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30AC6EFA-AC2C-4CC3-B186-AFA9DCF90559}" xr6:coauthVersionLast="47" xr6:coauthVersionMax="47" xr10:uidLastSave="{00000000-0000-0000-0000-000000000000}"/>
  <workbookProtection workbookAlgorithmName="SHA-512" workbookHashValue="Y4KzkzAvQEgSEZ5o9CkJPXyZkA8rFVKDDACh9f6LAJLNG+1y1Bv++MBosNrhev/67sE308tBYN7D73O0d/YA3A==" workbookSaltValue="RBeO6mV7wRDpa4BpqyuZtQ==" workbookSpinCount="100000" lockStructure="1"/>
  <bookViews>
    <workbookView xWindow="1545" yWindow="765" windowWidth="25200" windowHeight="14640" xr2:uid="{E47F02CC-0890-4398-9803-41B6169CDE0F}"/>
  </bookViews>
  <sheets>
    <sheet name="調査票D" sheetId="1" r:id="rId1"/>
    <sheet name="別表3　対象化学物質の一覧" sheetId="4" r:id="rId2"/>
    <sheet name="集計" sheetId="3" state="hidden" r:id="rId3"/>
    <sheet name="PDリスト" sheetId="2" state="hidden" r:id="rId4"/>
  </sheets>
  <definedNames>
    <definedName name="_xlnm._FilterDatabase" localSheetId="2" hidden="1">集計!$A$2:$O$2</definedName>
    <definedName name="_xlnm.Print_Area" localSheetId="0">調査票D!$A$1:$AQ$539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82" i="3" l="1"/>
  <c r="E181" i="3"/>
  <c r="E180" i="3"/>
  <c r="E179" i="3"/>
  <c r="E178" i="3"/>
  <c r="E177" i="3"/>
  <c r="E176" i="3"/>
  <c r="E175" i="3"/>
  <c r="E174" i="3"/>
  <c r="E173" i="3"/>
  <c r="E172" i="3"/>
  <c r="E171" i="3"/>
  <c r="E170" i="3"/>
  <c r="E169" i="3"/>
  <c r="E168" i="3"/>
  <c r="E167" i="3"/>
  <c r="E166" i="3"/>
  <c r="E165" i="3"/>
  <c r="E164" i="3"/>
  <c r="E163" i="3"/>
  <c r="E162" i="3"/>
  <c r="E161" i="3"/>
  <c r="E160" i="3"/>
  <c r="E159" i="3"/>
  <c r="E158" i="3"/>
  <c r="E157" i="3"/>
  <c r="E156" i="3"/>
  <c r="E155" i="3"/>
  <c r="E154" i="3"/>
  <c r="E153" i="3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F182" i="3" l="1"/>
  <c r="F181" i="3"/>
  <c r="F177" i="3"/>
  <c r="F173" i="3"/>
  <c r="F172" i="3"/>
  <c r="F168" i="3"/>
  <c r="F164" i="3"/>
  <c r="F163" i="3"/>
  <c r="F159" i="3"/>
  <c r="F155" i="3"/>
  <c r="F154" i="3"/>
  <c r="F150" i="3"/>
  <c r="F146" i="3"/>
  <c r="F145" i="3"/>
  <c r="F141" i="3"/>
  <c r="F137" i="3"/>
  <c r="F136" i="3"/>
  <c r="F132" i="3"/>
  <c r="F128" i="3"/>
  <c r="F127" i="3"/>
  <c r="F123" i="3"/>
  <c r="F119" i="3"/>
  <c r="F118" i="3"/>
  <c r="F114" i="3"/>
  <c r="D137" i="3"/>
  <c r="K71" i="3"/>
  <c r="D179" i="3"/>
  <c r="C179" i="3"/>
  <c r="B179" i="3"/>
  <c r="D170" i="3"/>
  <c r="C170" i="3"/>
  <c r="B170" i="3"/>
  <c r="D161" i="3"/>
  <c r="C161" i="3"/>
  <c r="B161" i="3"/>
  <c r="D152" i="3"/>
  <c r="C152" i="3"/>
  <c r="B152" i="3"/>
  <c r="D143" i="3"/>
  <c r="C143" i="3"/>
  <c r="B143" i="3"/>
  <c r="D134" i="3"/>
  <c r="C134" i="3"/>
  <c r="B134" i="3"/>
  <c r="D125" i="3"/>
  <c r="C125" i="3"/>
  <c r="B125" i="3"/>
  <c r="D116" i="3"/>
  <c r="C116" i="3"/>
  <c r="B116" i="3"/>
  <c r="D107" i="3"/>
  <c r="C107" i="3"/>
  <c r="B107" i="3"/>
  <c r="D98" i="3"/>
  <c r="C98" i="3"/>
  <c r="B98" i="3"/>
  <c r="D89" i="3"/>
  <c r="C89" i="3"/>
  <c r="B89" i="3"/>
  <c r="D80" i="3"/>
  <c r="C80" i="3"/>
  <c r="B80" i="3"/>
  <c r="D71" i="3"/>
  <c r="C71" i="3"/>
  <c r="B71" i="3"/>
  <c r="O62" i="3"/>
  <c r="N62" i="3"/>
  <c r="M62" i="3"/>
  <c r="L62" i="3"/>
  <c r="K62" i="3"/>
  <c r="J62" i="3"/>
  <c r="I62" i="3"/>
  <c r="H62" i="3"/>
  <c r="G62" i="3"/>
  <c r="D62" i="3"/>
  <c r="C62" i="3"/>
  <c r="B62" i="3"/>
  <c r="O53" i="3"/>
  <c r="N53" i="3"/>
  <c r="M53" i="3"/>
  <c r="L53" i="3"/>
  <c r="K53" i="3"/>
  <c r="J53" i="3"/>
  <c r="I53" i="3"/>
  <c r="H53" i="3"/>
  <c r="G53" i="3"/>
  <c r="D53" i="3"/>
  <c r="C53" i="3"/>
  <c r="B53" i="3"/>
  <c r="O44" i="3"/>
  <c r="N44" i="3"/>
  <c r="M44" i="3"/>
  <c r="L44" i="3"/>
  <c r="K44" i="3"/>
  <c r="J44" i="3"/>
  <c r="I44" i="3"/>
  <c r="H44" i="3"/>
  <c r="G44" i="3"/>
  <c r="D44" i="3"/>
  <c r="C44" i="3"/>
  <c r="B44" i="3"/>
  <c r="O35" i="3"/>
  <c r="N35" i="3"/>
  <c r="M35" i="3"/>
  <c r="L35" i="3"/>
  <c r="K35" i="3"/>
  <c r="J35" i="3"/>
  <c r="I35" i="3"/>
  <c r="H35" i="3"/>
  <c r="G35" i="3"/>
  <c r="D35" i="3"/>
  <c r="C35" i="3"/>
  <c r="B35" i="3"/>
  <c r="F110" i="3"/>
  <c r="F109" i="3"/>
  <c r="F105" i="3"/>
  <c r="F101" i="3"/>
  <c r="F100" i="3"/>
  <c r="F96" i="3"/>
  <c r="F92" i="3"/>
  <c r="F91" i="3"/>
  <c r="F87" i="3"/>
  <c r="F83" i="3"/>
  <c r="F82" i="3"/>
  <c r="F78" i="3"/>
  <c r="F74" i="3"/>
  <c r="F73" i="3"/>
  <c r="F69" i="3"/>
  <c r="F65" i="3"/>
  <c r="F64" i="3"/>
  <c r="F60" i="3"/>
  <c r="F56" i="3"/>
  <c r="F55" i="3"/>
  <c r="F51" i="3"/>
  <c r="F47" i="3"/>
  <c r="F46" i="3"/>
  <c r="F42" i="3"/>
  <c r="F38" i="3"/>
  <c r="F37" i="3"/>
  <c r="F33" i="3"/>
  <c r="F29" i="3"/>
  <c r="F28" i="3"/>
  <c r="F24" i="3"/>
  <c r="O26" i="3"/>
  <c r="N26" i="3"/>
  <c r="M26" i="3"/>
  <c r="L26" i="3"/>
  <c r="K26" i="3"/>
  <c r="J26" i="3"/>
  <c r="I26" i="3"/>
  <c r="H26" i="3"/>
  <c r="G26" i="3"/>
  <c r="D26" i="3"/>
  <c r="C26" i="3"/>
  <c r="B26" i="3"/>
  <c r="B21" i="3"/>
  <c r="B22" i="3"/>
  <c r="B23" i="3"/>
  <c r="B24" i="3"/>
  <c r="B25" i="3"/>
  <c r="B27" i="3"/>
  <c r="B28" i="3"/>
  <c r="B29" i="3"/>
  <c r="B30" i="3"/>
  <c r="F20" i="3"/>
  <c r="F19" i="3"/>
  <c r="F15" i="3"/>
  <c r="J12" i="3"/>
  <c r="H12" i="3"/>
  <c r="G12" i="3"/>
  <c r="O20" i="3"/>
  <c r="N20" i="3"/>
  <c r="M20" i="3"/>
  <c r="L20" i="3"/>
  <c r="K20" i="3"/>
  <c r="J20" i="3"/>
  <c r="I20" i="3"/>
  <c r="H20" i="3"/>
  <c r="G20" i="3"/>
  <c r="O19" i="3"/>
  <c r="N19" i="3"/>
  <c r="M19" i="3"/>
  <c r="L19" i="3"/>
  <c r="K19" i="3"/>
  <c r="J19" i="3"/>
  <c r="I19" i="3"/>
  <c r="H19" i="3"/>
  <c r="G19" i="3"/>
  <c r="O18" i="3"/>
  <c r="N18" i="3"/>
  <c r="M18" i="3"/>
  <c r="L18" i="3"/>
  <c r="K18" i="3"/>
  <c r="J18" i="3"/>
  <c r="I18" i="3"/>
  <c r="H18" i="3"/>
  <c r="G18" i="3"/>
  <c r="O17" i="3"/>
  <c r="N17" i="3"/>
  <c r="M17" i="3"/>
  <c r="L17" i="3"/>
  <c r="K17" i="3"/>
  <c r="J17" i="3"/>
  <c r="I17" i="3"/>
  <c r="H17" i="3"/>
  <c r="G17" i="3"/>
  <c r="O16" i="3"/>
  <c r="N16" i="3"/>
  <c r="M16" i="3"/>
  <c r="L16" i="3"/>
  <c r="K16" i="3"/>
  <c r="J16" i="3"/>
  <c r="I16" i="3"/>
  <c r="H16" i="3"/>
  <c r="G16" i="3"/>
  <c r="O15" i="3"/>
  <c r="N15" i="3"/>
  <c r="M15" i="3"/>
  <c r="L15" i="3"/>
  <c r="K15" i="3"/>
  <c r="J15" i="3"/>
  <c r="I15" i="3"/>
  <c r="H15" i="3"/>
  <c r="G15" i="3"/>
  <c r="O14" i="3"/>
  <c r="N14" i="3"/>
  <c r="M14" i="3"/>
  <c r="L14" i="3"/>
  <c r="K14" i="3"/>
  <c r="J14" i="3"/>
  <c r="I14" i="3"/>
  <c r="H14" i="3"/>
  <c r="G14" i="3"/>
  <c r="O13" i="3"/>
  <c r="N13" i="3"/>
  <c r="M13" i="3"/>
  <c r="L13" i="3"/>
  <c r="K13" i="3"/>
  <c r="J13" i="3"/>
  <c r="I13" i="3"/>
  <c r="H13" i="3"/>
  <c r="G13" i="3"/>
  <c r="O12" i="3"/>
  <c r="N12" i="3"/>
  <c r="M12" i="3"/>
  <c r="L12" i="3"/>
  <c r="K12" i="3"/>
  <c r="I12" i="3"/>
  <c r="D17" i="3"/>
  <c r="C17" i="3"/>
  <c r="B17" i="3"/>
  <c r="F11" i="3"/>
  <c r="F10" i="3"/>
  <c r="F6" i="3"/>
  <c r="C5" i="3"/>
  <c r="O10" i="3"/>
  <c r="N10" i="3"/>
  <c r="M10" i="3"/>
  <c r="L10" i="3"/>
  <c r="K10" i="3"/>
  <c r="J10" i="3"/>
  <c r="I10" i="3"/>
  <c r="H10" i="3"/>
  <c r="G10" i="3"/>
  <c r="D10" i="3"/>
  <c r="C10" i="3"/>
  <c r="B10" i="3"/>
  <c r="A534" i="1"/>
  <c r="A532" i="1"/>
  <c r="A531" i="1"/>
  <c r="A530" i="1"/>
  <c r="A529" i="1"/>
  <c r="A527" i="1"/>
  <c r="A526" i="1"/>
  <c r="A525" i="1"/>
  <c r="A524" i="1"/>
  <c r="A520" i="1"/>
  <c r="A515" i="1"/>
  <c r="A507" i="1"/>
  <c r="A505" i="1"/>
  <c r="A504" i="1"/>
  <c r="A503" i="1"/>
  <c r="A502" i="1"/>
  <c r="A500" i="1"/>
  <c r="A499" i="1"/>
  <c r="A498" i="1"/>
  <c r="A497" i="1"/>
  <c r="A493" i="1"/>
  <c r="A488" i="1"/>
  <c r="A480" i="1"/>
  <c r="A478" i="1"/>
  <c r="A477" i="1"/>
  <c r="A476" i="1"/>
  <c r="A475" i="1"/>
  <c r="A473" i="1"/>
  <c r="A472" i="1"/>
  <c r="A471" i="1"/>
  <c r="A470" i="1"/>
  <c r="A466" i="1"/>
  <c r="A461" i="1"/>
  <c r="A453" i="1"/>
  <c r="A451" i="1"/>
  <c r="A450" i="1"/>
  <c r="A449" i="1"/>
  <c r="A448" i="1"/>
  <c r="A446" i="1"/>
  <c r="A445" i="1"/>
  <c r="A444" i="1"/>
  <c r="A443" i="1"/>
  <c r="A439" i="1"/>
  <c r="A434" i="1"/>
  <c r="A426" i="1"/>
  <c r="A424" i="1"/>
  <c r="A423" i="1"/>
  <c r="A422" i="1"/>
  <c r="A421" i="1"/>
  <c r="A419" i="1"/>
  <c r="A418" i="1"/>
  <c r="A417" i="1"/>
  <c r="A416" i="1"/>
  <c r="A412" i="1"/>
  <c r="A407" i="1"/>
  <c r="A399" i="1"/>
  <c r="A397" i="1"/>
  <c r="A396" i="1"/>
  <c r="A395" i="1"/>
  <c r="A394" i="1"/>
  <c r="A392" i="1"/>
  <c r="A391" i="1"/>
  <c r="A390" i="1"/>
  <c r="A389" i="1"/>
  <c r="A385" i="1"/>
  <c r="A380" i="1"/>
  <c r="A372" i="1"/>
  <c r="A370" i="1"/>
  <c r="A369" i="1"/>
  <c r="A368" i="1"/>
  <c r="A367" i="1"/>
  <c r="A365" i="1"/>
  <c r="A364" i="1"/>
  <c r="A363" i="1"/>
  <c r="A362" i="1"/>
  <c r="A358" i="1"/>
  <c r="A353" i="1"/>
  <c r="A345" i="1"/>
  <c r="A343" i="1"/>
  <c r="A342" i="1"/>
  <c r="A341" i="1"/>
  <c r="A340" i="1"/>
  <c r="A338" i="1"/>
  <c r="A337" i="1"/>
  <c r="A336" i="1"/>
  <c r="A335" i="1"/>
  <c r="A331" i="1"/>
  <c r="A326" i="1"/>
  <c r="A318" i="1"/>
  <c r="A316" i="1"/>
  <c r="A315" i="1"/>
  <c r="A314" i="1"/>
  <c r="A313" i="1"/>
  <c r="A311" i="1"/>
  <c r="A310" i="1"/>
  <c r="A309" i="1"/>
  <c r="A308" i="1"/>
  <c r="A304" i="1"/>
  <c r="A299" i="1"/>
  <c r="A291" i="1"/>
  <c r="A289" i="1"/>
  <c r="A288" i="1"/>
  <c r="A287" i="1"/>
  <c r="A286" i="1"/>
  <c r="A284" i="1"/>
  <c r="A283" i="1"/>
  <c r="A282" i="1"/>
  <c r="A281" i="1"/>
  <c r="A277" i="1"/>
  <c r="A272" i="1"/>
  <c r="A264" i="1"/>
  <c r="A262" i="1"/>
  <c r="A261" i="1"/>
  <c r="A260" i="1"/>
  <c r="A259" i="1"/>
  <c r="A257" i="1"/>
  <c r="A256" i="1"/>
  <c r="A255" i="1"/>
  <c r="A254" i="1"/>
  <c r="A250" i="1"/>
  <c r="A245" i="1"/>
  <c r="A237" i="1"/>
  <c r="A235" i="1"/>
  <c r="A234" i="1"/>
  <c r="A233" i="1"/>
  <c r="A232" i="1"/>
  <c r="A230" i="1"/>
  <c r="A229" i="1"/>
  <c r="A228" i="1"/>
  <c r="A227" i="1"/>
  <c r="A223" i="1"/>
  <c r="A218" i="1"/>
  <c r="A210" i="1"/>
  <c r="A208" i="1"/>
  <c r="A207" i="1"/>
  <c r="A206" i="1"/>
  <c r="A205" i="1"/>
  <c r="A203" i="1"/>
  <c r="A202" i="1"/>
  <c r="A201" i="1"/>
  <c r="A200" i="1"/>
  <c r="A196" i="1"/>
  <c r="A191" i="1"/>
  <c r="A183" i="1"/>
  <c r="A181" i="1"/>
  <c r="A180" i="1"/>
  <c r="A179" i="1"/>
  <c r="A178" i="1"/>
  <c r="A176" i="1"/>
  <c r="A175" i="1"/>
  <c r="A174" i="1"/>
  <c r="A173" i="1"/>
  <c r="A169" i="1"/>
  <c r="A164" i="1"/>
  <c r="A156" i="1"/>
  <c r="A154" i="1"/>
  <c r="A153" i="1"/>
  <c r="A152" i="1"/>
  <c r="A151" i="1"/>
  <c r="A149" i="1"/>
  <c r="A148" i="1"/>
  <c r="A147" i="1"/>
  <c r="A146" i="1"/>
  <c r="A142" i="1"/>
  <c r="A137" i="1"/>
  <c r="A129" i="1"/>
  <c r="A127" i="1"/>
  <c r="A126" i="1"/>
  <c r="A125" i="1"/>
  <c r="A124" i="1"/>
  <c r="A122" i="1"/>
  <c r="A121" i="1"/>
  <c r="A120" i="1"/>
  <c r="A119" i="1"/>
  <c r="A115" i="1"/>
  <c r="A110" i="1"/>
  <c r="A102" i="1"/>
  <c r="A100" i="1"/>
  <c r="A99" i="1"/>
  <c r="A98" i="1"/>
  <c r="A97" i="1"/>
  <c r="A95" i="1"/>
  <c r="A94" i="1"/>
  <c r="A93" i="1"/>
  <c r="A92" i="1"/>
  <c r="A88" i="1"/>
  <c r="A83" i="1"/>
  <c r="A75" i="1"/>
  <c r="A73" i="1"/>
  <c r="A72" i="1"/>
  <c r="A71" i="1"/>
  <c r="A70" i="1"/>
  <c r="A68" i="1"/>
  <c r="A67" i="1"/>
  <c r="A66" i="1"/>
  <c r="A65" i="1"/>
  <c r="A61" i="1"/>
  <c r="A56" i="1"/>
  <c r="L71" i="3" l="1"/>
  <c r="M71" i="3"/>
  <c r="O71" i="3"/>
  <c r="G71" i="3"/>
  <c r="N71" i="3"/>
  <c r="H71" i="3"/>
  <c r="I71" i="3"/>
  <c r="J71" i="3"/>
  <c r="A48" i="1"/>
  <c r="A46" i="1"/>
  <c r="A45" i="1"/>
  <c r="A44" i="1"/>
  <c r="A43" i="1"/>
  <c r="A41" i="1"/>
  <c r="A40" i="1"/>
  <c r="A39" i="1"/>
  <c r="A38" i="1"/>
  <c r="A34" i="1"/>
  <c r="A29" i="1"/>
  <c r="B182" i="3"/>
  <c r="B181" i="3"/>
  <c r="B180" i="3"/>
  <c r="B178" i="3"/>
  <c r="B177" i="3"/>
  <c r="B176" i="3"/>
  <c r="B175" i="3"/>
  <c r="B174" i="3"/>
  <c r="B173" i="3"/>
  <c r="B172" i="3"/>
  <c r="B171" i="3"/>
  <c r="B169" i="3"/>
  <c r="B168" i="3"/>
  <c r="B167" i="3"/>
  <c r="B166" i="3"/>
  <c r="B165" i="3"/>
  <c r="B164" i="3"/>
  <c r="B163" i="3"/>
  <c r="B162" i="3"/>
  <c r="B160" i="3"/>
  <c r="B159" i="3"/>
  <c r="B158" i="3"/>
  <c r="B157" i="3"/>
  <c r="B156" i="3"/>
  <c r="B155" i="3"/>
  <c r="B154" i="3"/>
  <c r="B153" i="3"/>
  <c r="B151" i="3"/>
  <c r="B150" i="3"/>
  <c r="B149" i="3"/>
  <c r="B148" i="3"/>
  <c r="B147" i="3"/>
  <c r="B146" i="3"/>
  <c r="B145" i="3"/>
  <c r="B144" i="3"/>
  <c r="B142" i="3"/>
  <c r="B141" i="3"/>
  <c r="B140" i="3"/>
  <c r="B139" i="3"/>
  <c r="B138" i="3"/>
  <c r="B137" i="3"/>
  <c r="B136" i="3"/>
  <c r="B135" i="3"/>
  <c r="B133" i="3"/>
  <c r="B132" i="3"/>
  <c r="B131" i="3"/>
  <c r="B130" i="3"/>
  <c r="B129" i="3"/>
  <c r="B128" i="3"/>
  <c r="B127" i="3"/>
  <c r="B126" i="3"/>
  <c r="B124" i="3"/>
  <c r="B123" i="3"/>
  <c r="B122" i="3"/>
  <c r="B121" i="3"/>
  <c r="B120" i="3"/>
  <c r="B119" i="3"/>
  <c r="B118" i="3"/>
  <c r="B117" i="3"/>
  <c r="B115" i="3"/>
  <c r="B114" i="3"/>
  <c r="B113" i="3"/>
  <c r="B112" i="3"/>
  <c r="B111" i="3"/>
  <c r="B110" i="3"/>
  <c r="B109" i="3"/>
  <c r="B108" i="3"/>
  <c r="B106" i="3"/>
  <c r="B105" i="3"/>
  <c r="B104" i="3"/>
  <c r="B103" i="3"/>
  <c r="B102" i="3"/>
  <c r="B101" i="3"/>
  <c r="B100" i="3"/>
  <c r="B99" i="3"/>
  <c r="B97" i="3"/>
  <c r="B96" i="3"/>
  <c r="B95" i="3"/>
  <c r="B94" i="3"/>
  <c r="B93" i="3"/>
  <c r="B92" i="3"/>
  <c r="B91" i="3"/>
  <c r="B90" i="3"/>
  <c r="B88" i="3"/>
  <c r="B87" i="3"/>
  <c r="B86" i="3"/>
  <c r="B85" i="3"/>
  <c r="B84" i="3"/>
  <c r="B83" i="3"/>
  <c r="B82" i="3"/>
  <c r="B81" i="3"/>
  <c r="B79" i="3"/>
  <c r="B78" i="3"/>
  <c r="B77" i="3"/>
  <c r="B76" i="3"/>
  <c r="B75" i="3"/>
  <c r="B74" i="3"/>
  <c r="B73" i="3"/>
  <c r="B72" i="3"/>
  <c r="B70" i="3"/>
  <c r="B69" i="3"/>
  <c r="B68" i="3"/>
  <c r="B67" i="3"/>
  <c r="B66" i="3"/>
  <c r="B65" i="3"/>
  <c r="B64" i="3"/>
  <c r="B63" i="3"/>
  <c r="B61" i="3"/>
  <c r="B60" i="3"/>
  <c r="B59" i="3"/>
  <c r="B58" i="3"/>
  <c r="B57" i="3"/>
  <c r="B56" i="3"/>
  <c r="B55" i="3"/>
  <c r="B54" i="3"/>
  <c r="B52" i="3"/>
  <c r="B51" i="3"/>
  <c r="B50" i="3"/>
  <c r="B49" i="3"/>
  <c r="B48" i="3"/>
  <c r="B47" i="3"/>
  <c r="B46" i="3"/>
  <c r="B45" i="3"/>
  <c r="B43" i="3"/>
  <c r="B42" i="3"/>
  <c r="B41" i="3"/>
  <c r="B40" i="3"/>
  <c r="B39" i="3"/>
  <c r="B31" i="3"/>
  <c r="B32" i="3"/>
  <c r="B33" i="3"/>
  <c r="B34" i="3"/>
  <c r="B36" i="3"/>
  <c r="B37" i="3"/>
  <c r="B38" i="3"/>
  <c r="B13" i="3"/>
  <c r="B14" i="3"/>
  <c r="B15" i="3"/>
  <c r="B16" i="3"/>
  <c r="B18" i="3"/>
  <c r="B19" i="3"/>
  <c r="B20" i="3"/>
  <c r="B12" i="3"/>
  <c r="B4" i="3"/>
  <c r="B5" i="3"/>
  <c r="B6" i="3"/>
  <c r="B7" i="3"/>
  <c r="B8" i="3"/>
  <c r="B9" i="3"/>
  <c r="B11" i="3"/>
  <c r="B3" i="3"/>
  <c r="H4" i="3"/>
  <c r="I4" i="3"/>
  <c r="J4" i="3"/>
  <c r="K4" i="3"/>
  <c r="L4" i="3"/>
  <c r="M4" i="3"/>
  <c r="N4" i="3"/>
  <c r="O4" i="3"/>
  <c r="H5" i="3"/>
  <c r="I5" i="3"/>
  <c r="J5" i="3"/>
  <c r="K5" i="3"/>
  <c r="L5" i="3"/>
  <c r="M5" i="3"/>
  <c r="N5" i="3"/>
  <c r="O5" i="3"/>
  <c r="H6" i="3"/>
  <c r="I6" i="3"/>
  <c r="J6" i="3"/>
  <c r="K6" i="3"/>
  <c r="L6" i="3"/>
  <c r="M6" i="3"/>
  <c r="N6" i="3"/>
  <c r="O6" i="3"/>
  <c r="H7" i="3"/>
  <c r="I7" i="3"/>
  <c r="J7" i="3"/>
  <c r="K7" i="3"/>
  <c r="L7" i="3"/>
  <c r="M7" i="3"/>
  <c r="N7" i="3"/>
  <c r="O7" i="3"/>
  <c r="H8" i="3"/>
  <c r="I8" i="3"/>
  <c r="J8" i="3"/>
  <c r="K8" i="3"/>
  <c r="L8" i="3"/>
  <c r="M8" i="3"/>
  <c r="N8" i="3"/>
  <c r="O8" i="3"/>
  <c r="H9" i="3"/>
  <c r="I9" i="3"/>
  <c r="J9" i="3"/>
  <c r="K9" i="3"/>
  <c r="L9" i="3"/>
  <c r="M9" i="3"/>
  <c r="N9" i="3"/>
  <c r="O9" i="3"/>
  <c r="H11" i="3"/>
  <c r="I11" i="3"/>
  <c r="J11" i="3"/>
  <c r="K11" i="3"/>
  <c r="L11" i="3"/>
  <c r="M11" i="3"/>
  <c r="N11" i="3"/>
  <c r="O11" i="3"/>
  <c r="G4" i="3"/>
  <c r="G5" i="3"/>
  <c r="G6" i="3"/>
  <c r="G7" i="3"/>
  <c r="G8" i="3"/>
  <c r="G9" i="3"/>
  <c r="G11" i="3"/>
  <c r="D182" i="3"/>
  <c r="D181" i="3"/>
  <c r="D180" i="3"/>
  <c r="D178" i="3"/>
  <c r="D177" i="3"/>
  <c r="D176" i="3"/>
  <c r="D175" i="3"/>
  <c r="D174" i="3"/>
  <c r="D173" i="3"/>
  <c r="D172" i="3"/>
  <c r="D171" i="3"/>
  <c r="D169" i="3"/>
  <c r="D168" i="3"/>
  <c r="D167" i="3"/>
  <c r="D166" i="3"/>
  <c r="D165" i="3"/>
  <c r="D164" i="3"/>
  <c r="D163" i="3"/>
  <c r="D162" i="3"/>
  <c r="D160" i="3"/>
  <c r="D159" i="3"/>
  <c r="D158" i="3"/>
  <c r="D157" i="3"/>
  <c r="D156" i="3"/>
  <c r="D155" i="3"/>
  <c r="D154" i="3"/>
  <c r="D153" i="3"/>
  <c r="D151" i="3"/>
  <c r="D150" i="3"/>
  <c r="D149" i="3"/>
  <c r="D148" i="3"/>
  <c r="D147" i="3"/>
  <c r="D146" i="3"/>
  <c r="D145" i="3"/>
  <c r="D144" i="3"/>
  <c r="D142" i="3"/>
  <c r="D141" i="3"/>
  <c r="D140" i="3"/>
  <c r="D139" i="3"/>
  <c r="D138" i="3"/>
  <c r="D136" i="3"/>
  <c r="D135" i="3"/>
  <c r="D133" i="3"/>
  <c r="D132" i="3"/>
  <c r="D131" i="3"/>
  <c r="D130" i="3"/>
  <c r="D129" i="3"/>
  <c r="D128" i="3"/>
  <c r="D127" i="3"/>
  <c r="D126" i="3"/>
  <c r="D124" i="3"/>
  <c r="D123" i="3"/>
  <c r="D122" i="3"/>
  <c r="D121" i="3"/>
  <c r="D120" i="3"/>
  <c r="D119" i="3"/>
  <c r="D118" i="3"/>
  <c r="D117" i="3"/>
  <c r="D115" i="3"/>
  <c r="D114" i="3"/>
  <c r="D113" i="3"/>
  <c r="D112" i="3"/>
  <c r="D111" i="3"/>
  <c r="D110" i="3"/>
  <c r="D109" i="3"/>
  <c r="D108" i="3"/>
  <c r="D106" i="3"/>
  <c r="D105" i="3"/>
  <c r="D104" i="3"/>
  <c r="D103" i="3"/>
  <c r="D102" i="3"/>
  <c r="D101" i="3"/>
  <c r="D100" i="3"/>
  <c r="D99" i="3"/>
  <c r="D97" i="3"/>
  <c r="D96" i="3"/>
  <c r="D95" i="3"/>
  <c r="D94" i="3"/>
  <c r="D93" i="3"/>
  <c r="D92" i="3"/>
  <c r="D91" i="3"/>
  <c r="D90" i="3"/>
  <c r="D88" i="3"/>
  <c r="D87" i="3"/>
  <c r="D86" i="3"/>
  <c r="D85" i="3"/>
  <c r="D84" i="3"/>
  <c r="D83" i="3"/>
  <c r="D82" i="3"/>
  <c r="D81" i="3"/>
  <c r="D79" i="3"/>
  <c r="D78" i="3"/>
  <c r="D77" i="3"/>
  <c r="D76" i="3"/>
  <c r="D75" i="3"/>
  <c r="D74" i="3"/>
  <c r="D73" i="3"/>
  <c r="D72" i="3"/>
  <c r="D70" i="3"/>
  <c r="D69" i="3"/>
  <c r="D68" i="3"/>
  <c r="D67" i="3"/>
  <c r="D66" i="3"/>
  <c r="D65" i="3"/>
  <c r="D64" i="3"/>
  <c r="D63" i="3"/>
  <c r="D61" i="3"/>
  <c r="D60" i="3"/>
  <c r="D59" i="3"/>
  <c r="D58" i="3"/>
  <c r="D57" i="3"/>
  <c r="D56" i="3"/>
  <c r="D55" i="3"/>
  <c r="D54" i="3"/>
  <c r="D52" i="3"/>
  <c r="D51" i="3"/>
  <c r="D50" i="3"/>
  <c r="D49" i="3"/>
  <c r="D48" i="3"/>
  <c r="D47" i="3"/>
  <c r="D46" i="3"/>
  <c r="D45" i="3"/>
  <c r="D43" i="3"/>
  <c r="D42" i="3"/>
  <c r="D41" i="3"/>
  <c r="D40" i="3"/>
  <c r="D39" i="3"/>
  <c r="D38" i="3"/>
  <c r="D37" i="3"/>
  <c r="D36" i="3"/>
  <c r="D34" i="3"/>
  <c r="D33" i="3"/>
  <c r="D32" i="3"/>
  <c r="D31" i="3"/>
  <c r="D30" i="3"/>
  <c r="D29" i="3"/>
  <c r="D28" i="3"/>
  <c r="D27" i="3"/>
  <c r="D25" i="3"/>
  <c r="D24" i="3"/>
  <c r="D23" i="3"/>
  <c r="D22" i="3"/>
  <c r="D21" i="3"/>
  <c r="D3" i="3"/>
  <c r="D20" i="3"/>
  <c r="D19" i="3"/>
  <c r="D18" i="3"/>
  <c r="D16" i="3"/>
  <c r="D15" i="3"/>
  <c r="D14" i="3"/>
  <c r="D13" i="3"/>
  <c r="D12" i="3"/>
  <c r="D11" i="3"/>
  <c r="D9" i="3"/>
  <c r="D8" i="3"/>
  <c r="D7" i="3"/>
  <c r="D6" i="3"/>
  <c r="D5" i="3"/>
  <c r="D4" i="3"/>
  <c r="C182" i="3"/>
  <c r="C181" i="3"/>
  <c r="C180" i="3"/>
  <c r="C178" i="3"/>
  <c r="C177" i="3"/>
  <c r="C176" i="3"/>
  <c r="C175" i="3"/>
  <c r="C174" i="3"/>
  <c r="C173" i="3"/>
  <c r="C172" i="3"/>
  <c r="C171" i="3"/>
  <c r="C169" i="3"/>
  <c r="C168" i="3"/>
  <c r="C167" i="3"/>
  <c r="C166" i="3"/>
  <c r="C165" i="3"/>
  <c r="C164" i="3"/>
  <c r="C163" i="3"/>
  <c r="C162" i="3"/>
  <c r="C160" i="3"/>
  <c r="C159" i="3"/>
  <c r="C158" i="3"/>
  <c r="C157" i="3"/>
  <c r="C156" i="3"/>
  <c r="C155" i="3"/>
  <c r="C154" i="3"/>
  <c r="C153" i="3"/>
  <c r="C151" i="3"/>
  <c r="C150" i="3"/>
  <c r="C149" i="3"/>
  <c r="C148" i="3"/>
  <c r="C147" i="3"/>
  <c r="C146" i="3"/>
  <c r="C145" i="3"/>
  <c r="C144" i="3"/>
  <c r="C142" i="3"/>
  <c r="C141" i="3"/>
  <c r="C140" i="3"/>
  <c r="C139" i="3"/>
  <c r="C138" i="3"/>
  <c r="C137" i="3"/>
  <c r="C136" i="3"/>
  <c r="C135" i="3"/>
  <c r="C133" i="3"/>
  <c r="C132" i="3"/>
  <c r="C131" i="3"/>
  <c r="C130" i="3"/>
  <c r="C129" i="3"/>
  <c r="C128" i="3"/>
  <c r="C127" i="3"/>
  <c r="C126" i="3"/>
  <c r="C124" i="3"/>
  <c r="C123" i="3"/>
  <c r="C122" i="3"/>
  <c r="C121" i="3"/>
  <c r="C120" i="3"/>
  <c r="C119" i="3"/>
  <c r="C118" i="3"/>
  <c r="C117" i="3"/>
  <c r="C115" i="3"/>
  <c r="C114" i="3"/>
  <c r="C113" i="3"/>
  <c r="C112" i="3"/>
  <c r="C111" i="3"/>
  <c r="C110" i="3"/>
  <c r="C109" i="3"/>
  <c r="C108" i="3"/>
  <c r="C106" i="3"/>
  <c r="C105" i="3"/>
  <c r="C104" i="3"/>
  <c r="C103" i="3"/>
  <c r="C102" i="3"/>
  <c r="C101" i="3"/>
  <c r="C100" i="3"/>
  <c r="C99" i="3"/>
  <c r="C97" i="3"/>
  <c r="C96" i="3"/>
  <c r="C95" i="3"/>
  <c r="C94" i="3"/>
  <c r="C93" i="3"/>
  <c r="C92" i="3"/>
  <c r="C91" i="3"/>
  <c r="C90" i="3"/>
  <c r="C88" i="3"/>
  <c r="C87" i="3"/>
  <c r="C86" i="3"/>
  <c r="C85" i="3"/>
  <c r="C84" i="3"/>
  <c r="C83" i="3"/>
  <c r="C82" i="3"/>
  <c r="C81" i="3"/>
  <c r="C79" i="3"/>
  <c r="C78" i="3"/>
  <c r="C77" i="3"/>
  <c r="C76" i="3"/>
  <c r="C75" i="3"/>
  <c r="C67" i="3"/>
  <c r="C68" i="3"/>
  <c r="C69" i="3"/>
  <c r="C70" i="3"/>
  <c r="C72" i="3"/>
  <c r="C73" i="3"/>
  <c r="C74" i="3"/>
  <c r="C66" i="3"/>
  <c r="C65" i="3"/>
  <c r="C64" i="3"/>
  <c r="C63" i="3"/>
  <c r="C61" i="3"/>
  <c r="C60" i="3"/>
  <c r="C59" i="3"/>
  <c r="C58" i="3"/>
  <c r="C57" i="3"/>
  <c r="C56" i="3"/>
  <c r="C55" i="3"/>
  <c r="C54" i="3"/>
  <c r="C52" i="3"/>
  <c r="C51" i="3"/>
  <c r="C50" i="3"/>
  <c r="C49" i="3"/>
  <c r="C48" i="3"/>
  <c r="C40" i="3"/>
  <c r="C41" i="3"/>
  <c r="C42" i="3"/>
  <c r="C43" i="3"/>
  <c r="C45" i="3"/>
  <c r="C46" i="3"/>
  <c r="C47" i="3"/>
  <c r="C39" i="3"/>
  <c r="C31" i="3"/>
  <c r="C32" i="3"/>
  <c r="C33" i="3"/>
  <c r="C34" i="3"/>
  <c r="C36" i="3"/>
  <c r="C37" i="3"/>
  <c r="C38" i="3"/>
  <c r="I80" i="3" l="1"/>
  <c r="H80" i="3"/>
  <c r="O80" i="3"/>
  <c r="G80" i="3"/>
  <c r="N80" i="3"/>
  <c r="M80" i="3"/>
  <c r="K80" i="3"/>
  <c r="L80" i="3"/>
  <c r="J80" i="3"/>
  <c r="C30" i="3"/>
  <c r="C29" i="3"/>
  <c r="C28" i="3"/>
  <c r="C27" i="3"/>
  <c r="C25" i="3"/>
  <c r="C24" i="3"/>
  <c r="C23" i="3"/>
  <c r="C22" i="3"/>
  <c r="C21" i="3"/>
  <c r="C20" i="3"/>
  <c r="C19" i="3"/>
  <c r="C18" i="3"/>
  <c r="C16" i="3"/>
  <c r="C15" i="3"/>
  <c r="C14" i="3"/>
  <c r="C13" i="3"/>
  <c r="C12" i="3"/>
  <c r="C4" i="3"/>
  <c r="C6" i="3"/>
  <c r="C7" i="3"/>
  <c r="C8" i="3"/>
  <c r="C9" i="3"/>
  <c r="C11" i="3"/>
  <c r="C3" i="3"/>
  <c r="M89" i="3" l="1"/>
  <c r="L89" i="3"/>
  <c r="K89" i="3"/>
  <c r="J89" i="3"/>
  <c r="G89" i="3"/>
  <c r="I89" i="3"/>
  <c r="H89" i="3"/>
  <c r="O89" i="3"/>
  <c r="N89" i="3"/>
  <c r="I3" i="3"/>
  <c r="J3" i="3"/>
  <c r="K3" i="3"/>
  <c r="L3" i="3"/>
  <c r="M3" i="3"/>
  <c r="N3" i="3"/>
  <c r="O3" i="3"/>
  <c r="H3" i="3"/>
  <c r="G3" i="3"/>
  <c r="I98" i="3" l="1"/>
  <c r="H98" i="3"/>
  <c r="O98" i="3"/>
  <c r="G98" i="3"/>
  <c r="N98" i="3"/>
  <c r="M98" i="3"/>
  <c r="K98" i="3"/>
  <c r="L98" i="3"/>
  <c r="J98" i="3"/>
  <c r="O24" i="3"/>
  <c r="J24" i="3"/>
  <c r="I32" i="3"/>
  <c r="G38" i="3"/>
  <c r="K27" i="3"/>
  <c r="H38" i="3"/>
  <c r="I27" i="3"/>
  <c r="N28" i="3"/>
  <c r="I25" i="3"/>
  <c r="N25" i="3"/>
  <c r="O29" i="3"/>
  <c r="J23" i="3"/>
  <c r="H23" i="3"/>
  <c r="N21" i="3"/>
  <c r="I21" i="3"/>
  <c r="O32" i="3"/>
  <c r="I31" i="3"/>
  <c r="I22" i="3"/>
  <c r="H31" i="3"/>
  <c r="M28" i="3"/>
  <c r="G32" i="3"/>
  <c r="M21" i="3"/>
  <c r="M24" i="3"/>
  <c r="M31" i="3"/>
  <c r="O27" i="3"/>
  <c r="K28" i="3"/>
  <c r="I23" i="3"/>
  <c r="L32" i="3"/>
  <c r="J38" i="3"/>
  <c r="L21" i="3"/>
  <c r="L24" i="3"/>
  <c r="L31" i="3"/>
  <c r="I28" i="3"/>
  <c r="M32" i="3"/>
  <c r="N31" i="3"/>
  <c r="N38" i="3"/>
  <c r="N24" i="3"/>
  <c r="H25" i="3"/>
  <c r="N27" i="3"/>
  <c r="M29" i="3"/>
  <c r="J29" i="3"/>
  <c r="G28" i="3"/>
  <c r="J28" i="3"/>
  <c r="M23" i="3"/>
  <c r="K38" i="3"/>
  <c r="O21" i="3"/>
  <c r="K24" i="3"/>
  <c r="J25" i="3"/>
  <c r="J31" i="3"/>
  <c r="G27" i="3"/>
  <c r="K22" i="3"/>
  <c r="L23" i="3"/>
  <c r="O38" i="3"/>
  <c r="I24" i="3"/>
  <c r="L27" i="3"/>
  <c r="H28" i="3"/>
  <c r="H32" i="3"/>
  <c r="G21" i="3"/>
  <c r="L25" i="3"/>
  <c r="G31" i="3"/>
  <c r="O28" i="3"/>
  <c r="G23" i="3"/>
  <c r="K32" i="3"/>
  <c r="M38" i="3"/>
  <c r="K21" i="3"/>
  <c r="G24" i="3"/>
  <c r="O25" i="3"/>
  <c r="K31" i="3"/>
  <c r="M27" i="3"/>
  <c r="L22" i="3"/>
  <c r="O22" i="3"/>
  <c r="N23" i="3"/>
  <c r="J21" i="3"/>
  <c r="M25" i="3"/>
  <c r="M22" i="3"/>
  <c r="N29" i="3"/>
  <c r="H29" i="3"/>
  <c r="L28" i="3"/>
  <c r="O23" i="3"/>
  <c r="K23" i="3"/>
  <c r="J32" i="3"/>
  <c r="N32" i="3"/>
  <c r="I38" i="3"/>
  <c r="L38" i="3"/>
  <c r="H21" i="3"/>
  <c r="H24" i="3"/>
  <c r="G25" i="3"/>
  <c r="K25" i="3"/>
  <c r="O31" i="3"/>
  <c r="H27" i="3"/>
  <c r="J27" i="3"/>
  <c r="I29" i="3"/>
  <c r="H22" i="3"/>
  <c r="G22" i="3"/>
  <c r="J22" i="3"/>
  <c r="N22" i="3"/>
  <c r="G29" i="3"/>
  <c r="K29" i="3"/>
  <c r="L29" i="3"/>
  <c r="H40" i="3"/>
  <c r="N40" i="3"/>
  <c r="I40" i="3"/>
  <c r="O40" i="3"/>
  <c r="J40" i="3"/>
  <c r="K40" i="3"/>
  <c r="L40" i="3"/>
  <c r="G40" i="3"/>
  <c r="M40" i="3"/>
  <c r="J34" i="3"/>
  <c r="L34" i="3"/>
  <c r="I34" i="3"/>
  <c r="N34" i="3"/>
  <c r="O34" i="3"/>
  <c r="G34" i="3"/>
  <c r="M34" i="3"/>
  <c r="H34" i="3"/>
  <c r="K34" i="3"/>
  <c r="H37" i="3"/>
  <c r="N37" i="3"/>
  <c r="I37" i="3"/>
  <c r="O37" i="3"/>
  <c r="M37" i="3"/>
  <c r="J37" i="3"/>
  <c r="K37" i="3"/>
  <c r="L37" i="3"/>
  <c r="G37" i="3"/>
  <c r="L33" i="3"/>
  <c r="M33" i="3"/>
  <c r="G33" i="3"/>
  <c r="I33" i="3"/>
  <c r="N33" i="3"/>
  <c r="J33" i="3"/>
  <c r="K33" i="3"/>
  <c r="O33" i="3"/>
  <c r="H33" i="3"/>
  <c r="L30" i="3"/>
  <c r="H30" i="3"/>
  <c r="O30" i="3"/>
  <c r="K30" i="3"/>
  <c r="I30" i="3"/>
  <c r="G30" i="3"/>
  <c r="J30" i="3"/>
  <c r="M30" i="3"/>
  <c r="N30" i="3"/>
  <c r="H47" i="3"/>
  <c r="N47" i="3"/>
  <c r="I47" i="3"/>
  <c r="O47" i="3"/>
  <c r="M47" i="3"/>
  <c r="L47" i="3"/>
  <c r="J47" i="3"/>
  <c r="K47" i="3"/>
  <c r="G47" i="3"/>
  <c r="L41" i="3"/>
  <c r="M41" i="3"/>
  <c r="I41" i="3"/>
  <c r="J41" i="3"/>
  <c r="K41" i="3"/>
  <c r="N41" i="3"/>
  <c r="O41" i="3"/>
  <c r="H41" i="3"/>
  <c r="G41" i="3"/>
  <c r="J36" i="3"/>
  <c r="K36" i="3"/>
  <c r="L36" i="3"/>
  <c r="M36" i="3"/>
  <c r="H36" i="3"/>
  <c r="I36" i="3"/>
  <c r="N36" i="3"/>
  <c r="O36" i="3"/>
  <c r="G36" i="3"/>
  <c r="M107" i="3" l="1"/>
  <c r="L107" i="3"/>
  <c r="K107" i="3"/>
  <c r="J107" i="3"/>
  <c r="G107" i="3"/>
  <c r="I107" i="3"/>
  <c r="O107" i="3"/>
  <c r="H107" i="3"/>
  <c r="N107" i="3"/>
  <c r="J46" i="3"/>
  <c r="K46" i="3"/>
  <c r="M46" i="3"/>
  <c r="I46" i="3"/>
  <c r="L46" i="3"/>
  <c r="N46" i="3"/>
  <c r="O46" i="3"/>
  <c r="G46" i="3"/>
  <c r="H46" i="3"/>
  <c r="J42" i="3"/>
  <c r="K42" i="3"/>
  <c r="I42" i="3"/>
  <c r="M42" i="3"/>
  <c r="N42" i="3"/>
  <c r="O42" i="3"/>
  <c r="H42" i="3"/>
  <c r="L42" i="3"/>
  <c r="G42" i="3"/>
  <c r="L45" i="3"/>
  <c r="M45" i="3"/>
  <c r="K45" i="3"/>
  <c r="H45" i="3"/>
  <c r="I45" i="3"/>
  <c r="J45" i="3"/>
  <c r="N45" i="3"/>
  <c r="G45" i="3"/>
  <c r="O45" i="3"/>
  <c r="H43" i="3"/>
  <c r="N43" i="3"/>
  <c r="I43" i="3"/>
  <c r="O43" i="3"/>
  <c r="K43" i="3"/>
  <c r="J43" i="3"/>
  <c r="M43" i="3"/>
  <c r="L43" i="3"/>
  <c r="G43" i="3"/>
  <c r="J39" i="3"/>
  <c r="K39" i="3"/>
  <c r="O39" i="3"/>
  <c r="N39" i="3"/>
  <c r="H39" i="3"/>
  <c r="I39" i="3"/>
  <c r="M39" i="3"/>
  <c r="L39" i="3"/>
  <c r="G39" i="3"/>
  <c r="J56" i="3"/>
  <c r="K56" i="3"/>
  <c r="M56" i="3"/>
  <c r="N56" i="3"/>
  <c r="O56" i="3"/>
  <c r="H56" i="3"/>
  <c r="I56" i="3"/>
  <c r="L56" i="3"/>
  <c r="G56" i="3"/>
  <c r="H50" i="3"/>
  <c r="N50" i="3"/>
  <c r="I50" i="3"/>
  <c r="O50" i="3"/>
  <c r="K50" i="3"/>
  <c r="L50" i="3"/>
  <c r="M50" i="3"/>
  <c r="J50" i="3"/>
  <c r="G50" i="3"/>
  <c r="J49" i="3"/>
  <c r="K49" i="3"/>
  <c r="O49" i="3"/>
  <c r="H49" i="3"/>
  <c r="I49" i="3"/>
  <c r="L49" i="3"/>
  <c r="M49" i="3"/>
  <c r="N49" i="3"/>
  <c r="G49" i="3"/>
  <c r="I116" i="3" l="1"/>
  <c r="H116" i="3"/>
  <c r="O116" i="3"/>
  <c r="G116" i="3"/>
  <c r="N116" i="3"/>
  <c r="K116" i="3"/>
  <c r="M116" i="3"/>
  <c r="L116" i="3"/>
  <c r="J116" i="3"/>
  <c r="L51" i="3"/>
  <c r="M51" i="3"/>
  <c r="I51" i="3"/>
  <c r="N51" i="3"/>
  <c r="O51" i="3"/>
  <c r="H51" i="3"/>
  <c r="J51" i="3"/>
  <c r="K51" i="3"/>
  <c r="G51" i="3"/>
  <c r="H54" i="3"/>
  <c r="N54" i="3"/>
  <c r="I54" i="3"/>
  <c r="O54" i="3"/>
  <c r="K54" i="3"/>
  <c r="J54" i="3"/>
  <c r="L54" i="3"/>
  <c r="M54" i="3"/>
  <c r="G54" i="3"/>
  <c r="J52" i="3"/>
  <c r="K52" i="3"/>
  <c r="I52" i="3"/>
  <c r="O52" i="3"/>
  <c r="H52" i="3"/>
  <c r="L52" i="3"/>
  <c r="N52" i="3"/>
  <c r="G52" i="3"/>
  <c r="M52" i="3"/>
  <c r="L48" i="3"/>
  <c r="M48" i="3"/>
  <c r="O48" i="3"/>
  <c r="H48" i="3"/>
  <c r="I48" i="3"/>
  <c r="J48" i="3"/>
  <c r="N48" i="3"/>
  <c r="K48" i="3"/>
  <c r="G48" i="3"/>
  <c r="L65" i="3"/>
  <c r="M65" i="3"/>
  <c r="K65" i="3"/>
  <c r="H65" i="3"/>
  <c r="I65" i="3"/>
  <c r="N65" i="3"/>
  <c r="O65" i="3"/>
  <c r="J65" i="3"/>
  <c r="G65" i="3"/>
  <c r="L58" i="3"/>
  <c r="M58" i="3"/>
  <c r="O58" i="3"/>
  <c r="J58" i="3"/>
  <c r="K58" i="3"/>
  <c r="N58" i="3"/>
  <c r="H58" i="3"/>
  <c r="I58" i="3"/>
  <c r="G58" i="3"/>
  <c r="J59" i="3"/>
  <c r="K59" i="3"/>
  <c r="O59" i="3"/>
  <c r="M59" i="3"/>
  <c r="N59" i="3"/>
  <c r="I59" i="3"/>
  <c r="L59" i="3"/>
  <c r="H59" i="3"/>
  <c r="G59" i="3"/>
  <c r="L55" i="3"/>
  <c r="M55" i="3"/>
  <c r="K55" i="3"/>
  <c r="J55" i="3"/>
  <c r="N55" i="3"/>
  <c r="O55" i="3"/>
  <c r="H55" i="3"/>
  <c r="I55" i="3"/>
  <c r="G55" i="3"/>
  <c r="M125" i="3" l="1"/>
  <c r="L125" i="3"/>
  <c r="K125" i="3"/>
  <c r="J125" i="3"/>
  <c r="I125" i="3"/>
  <c r="O125" i="3"/>
  <c r="G125" i="3"/>
  <c r="H125" i="3"/>
  <c r="N125" i="3"/>
  <c r="J63" i="3"/>
  <c r="K63" i="3"/>
  <c r="I63" i="3"/>
  <c r="L63" i="3"/>
  <c r="M63" i="3"/>
  <c r="N63" i="3"/>
  <c r="H63" i="3"/>
  <c r="O63" i="3"/>
  <c r="G63" i="3"/>
  <c r="L61" i="3"/>
  <c r="M61" i="3"/>
  <c r="I61" i="3"/>
  <c r="H61" i="3"/>
  <c r="J61" i="3"/>
  <c r="K61" i="3"/>
  <c r="O61" i="3"/>
  <c r="G61" i="3"/>
  <c r="N61" i="3"/>
  <c r="H57" i="3"/>
  <c r="N57" i="3"/>
  <c r="I57" i="3"/>
  <c r="O57" i="3"/>
  <c r="M57" i="3"/>
  <c r="J57" i="3"/>
  <c r="K57" i="3"/>
  <c r="L57" i="3"/>
  <c r="G57" i="3"/>
  <c r="H74" i="3"/>
  <c r="N74" i="3"/>
  <c r="I74" i="3"/>
  <c r="O74" i="3"/>
  <c r="K74" i="3"/>
  <c r="J74" i="3"/>
  <c r="M74" i="3"/>
  <c r="G74" i="3"/>
  <c r="L74" i="3"/>
  <c r="H64" i="3"/>
  <c r="N64" i="3"/>
  <c r="I64" i="3"/>
  <c r="O64" i="3"/>
  <c r="K64" i="3"/>
  <c r="M64" i="3"/>
  <c r="J64" i="3"/>
  <c r="L64" i="3"/>
  <c r="G64" i="3"/>
  <c r="H67" i="3"/>
  <c r="N67" i="3"/>
  <c r="I67" i="3"/>
  <c r="O67" i="3"/>
  <c r="M67" i="3"/>
  <c r="K67" i="3"/>
  <c r="L67" i="3"/>
  <c r="G67" i="3"/>
  <c r="J67" i="3"/>
  <c r="L68" i="3"/>
  <c r="M68" i="3"/>
  <c r="O68" i="3"/>
  <c r="N68" i="3"/>
  <c r="H68" i="3"/>
  <c r="J68" i="3"/>
  <c r="K68" i="3"/>
  <c r="G68" i="3"/>
  <c r="I68" i="3"/>
  <c r="H60" i="3"/>
  <c r="N60" i="3"/>
  <c r="I60" i="3"/>
  <c r="O60" i="3"/>
  <c r="J60" i="3"/>
  <c r="L60" i="3"/>
  <c r="G60" i="3"/>
  <c r="K60" i="3"/>
  <c r="M60" i="3"/>
  <c r="I134" i="3" l="1"/>
  <c r="H134" i="3"/>
  <c r="O134" i="3"/>
  <c r="G134" i="3"/>
  <c r="N134" i="3"/>
  <c r="K134" i="3"/>
  <c r="M134" i="3"/>
  <c r="L134" i="3"/>
  <c r="J134" i="3"/>
  <c r="H70" i="3"/>
  <c r="N70" i="3"/>
  <c r="I70" i="3"/>
  <c r="O70" i="3"/>
  <c r="J70" i="3"/>
  <c r="K70" i="3"/>
  <c r="L70" i="3"/>
  <c r="M70" i="3"/>
  <c r="G70" i="3"/>
  <c r="J66" i="3"/>
  <c r="K66" i="3"/>
  <c r="M66" i="3"/>
  <c r="H66" i="3"/>
  <c r="I66" i="3"/>
  <c r="L66" i="3"/>
  <c r="O66" i="3"/>
  <c r="N66" i="3"/>
  <c r="G66" i="3"/>
  <c r="J83" i="3"/>
  <c r="K83" i="3"/>
  <c r="I83" i="3"/>
  <c r="H83" i="3"/>
  <c r="L83" i="3"/>
  <c r="N83" i="3"/>
  <c r="O83" i="3"/>
  <c r="G83" i="3"/>
  <c r="M83" i="3"/>
  <c r="J73" i="3"/>
  <c r="K73" i="3"/>
  <c r="I73" i="3"/>
  <c r="N73" i="3"/>
  <c r="O73" i="3"/>
  <c r="L73" i="3"/>
  <c r="H73" i="3"/>
  <c r="G73" i="3"/>
  <c r="M73" i="3"/>
  <c r="J76" i="3"/>
  <c r="K76" i="3"/>
  <c r="M76" i="3"/>
  <c r="L76" i="3"/>
  <c r="N76" i="3"/>
  <c r="O76" i="3"/>
  <c r="H76" i="3"/>
  <c r="I76" i="3"/>
  <c r="G76" i="3"/>
  <c r="J69" i="3"/>
  <c r="K69" i="3"/>
  <c r="O69" i="3"/>
  <c r="H69" i="3"/>
  <c r="I69" i="3"/>
  <c r="M69" i="3"/>
  <c r="L69" i="3"/>
  <c r="G69" i="3"/>
  <c r="N69" i="3"/>
  <c r="H77" i="3"/>
  <c r="N77" i="3"/>
  <c r="I77" i="3"/>
  <c r="O77" i="3"/>
  <c r="M77" i="3"/>
  <c r="K77" i="3"/>
  <c r="L77" i="3"/>
  <c r="G77" i="3"/>
  <c r="J77" i="3"/>
  <c r="L72" i="3"/>
  <c r="M72" i="3"/>
  <c r="I72" i="3"/>
  <c r="K72" i="3"/>
  <c r="N72" i="3"/>
  <c r="O72" i="3"/>
  <c r="H72" i="3"/>
  <c r="J72" i="3"/>
  <c r="G72" i="3"/>
  <c r="M143" i="3" l="1"/>
  <c r="L143" i="3"/>
  <c r="K143" i="3"/>
  <c r="J143" i="3"/>
  <c r="I143" i="3"/>
  <c r="O143" i="3"/>
  <c r="G143" i="3"/>
  <c r="H143" i="3"/>
  <c r="N143" i="3"/>
  <c r="H81" i="3"/>
  <c r="N81" i="3"/>
  <c r="I81" i="3"/>
  <c r="O81" i="3"/>
  <c r="L81" i="3"/>
  <c r="M81" i="3"/>
  <c r="J81" i="3"/>
  <c r="K81" i="3"/>
  <c r="G81" i="3"/>
  <c r="L75" i="3"/>
  <c r="M75" i="3"/>
  <c r="K75" i="3"/>
  <c r="I75" i="3"/>
  <c r="J75" i="3"/>
  <c r="N75" i="3"/>
  <c r="H75" i="3"/>
  <c r="O75" i="3"/>
  <c r="G75" i="3"/>
  <c r="M92" i="3"/>
  <c r="I92" i="3"/>
  <c r="H92" i="3"/>
  <c r="K92" i="3"/>
  <c r="O92" i="3"/>
  <c r="J92" i="3"/>
  <c r="L92" i="3"/>
  <c r="G92" i="3"/>
  <c r="N92" i="3"/>
  <c r="L82" i="3"/>
  <c r="M82" i="3"/>
  <c r="I82" i="3"/>
  <c r="O82" i="3"/>
  <c r="H82" i="3"/>
  <c r="K82" i="3"/>
  <c r="J82" i="3"/>
  <c r="N82" i="3"/>
  <c r="G82" i="3"/>
  <c r="L85" i="3"/>
  <c r="M85" i="3"/>
  <c r="K85" i="3"/>
  <c r="N85" i="3"/>
  <c r="I85" i="3"/>
  <c r="G85" i="3"/>
  <c r="H85" i="3"/>
  <c r="J85" i="3"/>
  <c r="O85" i="3"/>
  <c r="L78" i="3"/>
  <c r="M78" i="3"/>
  <c r="O78" i="3"/>
  <c r="H78" i="3"/>
  <c r="I78" i="3"/>
  <c r="J78" i="3"/>
  <c r="N78" i="3"/>
  <c r="K78" i="3"/>
  <c r="G78" i="3"/>
  <c r="J86" i="3"/>
  <c r="K86" i="3"/>
  <c r="M86" i="3"/>
  <c r="O86" i="3"/>
  <c r="H86" i="3"/>
  <c r="I86" i="3"/>
  <c r="L86" i="3"/>
  <c r="N86" i="3"/>
  <c r="G86" i="3"/>
  <c r="J79" i="3"/>
  <c r="K79" i="3"/>
  <c r="O79" i="3"/>
  <c r="I79" i="3"/>
  <c r="L79" i="3"/>
  <c r="M79" i="3"/>
  <c r="H79" i="3"/>
  <c r="G79" i="3"/>
  <c r="N79" i="3"/>
  <c r="I152" i="3" l="1"/>
  <c r="H152" i="3"/>
  <c r="O152" i="3"/>
  <c r="G152" i="3"/>
  <c r="N152" i="3"/>
  <c r="M152" i="3"/>
  <c r="K152" i="3"/>
  <c r="L152" i="3"/>
  <c r="J152" i="3"/>
  <c r="H84" i="3"/>
  <c r="N84" i="3"/>
  <c r="I84" i="3"/>
  <c r="O84" i="3"/>
  <c r="K84" i="3"/>
  <c r="J84" i="3"/>
  <c r="L84" i="3"/>
  <c r="M84" i="3"/>
  <c r="G84" i="3"/>
  <c r="I101" i="3"/>
  <c r="O101" i="3"/>
  <c r="J101" i="3"/>
  <c r="M101" i="3"/>
  <c r="K101" i="3"/>
  <c r="G101" i="3"/>
  <c r="H101" i="3"/>
  <c r="L101" i="3"/>
  <c r="N101" i="3"/>
  <c r="H91" i="3"/>
  <c r="N91" i="3"/>
  <c r="I91" i="3"/>
  <c r="O91" i="3"/>
  <c r="J91" i="3"/>
  <c r="K91" i="3"/>
  <c r="L91" i="3"/>
  <c r="M91" i="3"/>
  <c r="G91" i="3"/>
  <c r="I94" i="3"/>
  <c r="O94" i="3"/>
  <c r="N94" i="3"/>
  <c r="J94" i="3"/>
  <c r="L94" i="3"/>
  <c r="M94" i="3"/>
  <c r="G94" i="3"/>
  <c r="H94" i="3"/>
  <c r="K94" i="3"/>
  <c r="L88" i="3"/>
  <c r="M88" i="3"/>
  <c r="O88" i="3"/>
  <c r="J88" i="3"/>
  <c r="N88" i="3"/>
  <c r="I88" i="3"/>
  <c r="K88" i="3"/>
  <c r="H88" i="3"/>
  <c r="G88" i="3"/>
  <c r="H87" i="3"/>
  <c r="N87" i="3"/>
  <c r="I87" i="3"/>
  <c r="O87" i="3"/>
  <c r="M87" i="3"/>
  <c r="K87" i="3"/>
  <c r="J87" i="3"/>
  <c r="G87" i="3"/>
  <c r="L87" i="3"/>
  <c r="M95" i="3"/>
  <c r="N95" i="3"/>
  <c r="J95" i="3"/>
  <c r="L95" i="3"/>
  <c r="H95" i="3"/>
  <c r="K95" i="3"/>
  <c r="I95" i="3"/>
  <c r="O95" i="3"/>
  <c r="G95" i="3"/>
  <c r="J90" i="3"/>
  <c r="K90" i="3"/>
  <c r="O90" i="3"/>
  <c r="M90" i="3"/>
  <c r="I90" i="3"/>
  <c r="H90" i="3"/>
  <c r="G90" i="3"/>
  <c r="L90" i="3"/>
  <c r="N90" i="3"/>
  <c r="M161" i="3" l="1"/>
  <c r="L161" i="3"/>
  <c r="K161" i="3"/>
  <c r="J161" i="3"/>
  <c r="I161" i="3"/>
  <c r="O161" i="3"/>
  <c r="G161" i="3"/>
  <c r="H161" i="3"/>
  <c r="N161" i="3"/>
  <c r="M110" i="3"/>
  <c r="N110" i="3"/>
  <c r="I110" i="3"/>
  <c r="L110" i="3"/>
  <c r="O110" i="3"/>
  <c r="H110" i="3"/>
  <c r="G110" i="3"/>
  <c r="J110" i="3"/>
  <c r="K110" i="3"/>
  <c r="K100" i="3"/>
  <c r="J100" i="3"/>
  <c r="M100" i="3"/>
  <c r="O100" i="3"/>
  <c r="L100" i="3"/>
  <c r="N100" i="3"/>
  <c r="H100" i="3"/>
  <c r="I100" i="3"/>
  <c r="G100" i="3"/>
  <c r="K103" i="3"/>
  <c r="H103" i="3"/>
  <c r="O103" i="3"/>
  <c r="N103" i="3"/>
  <c r="I103" i="3"/>
  <c r="M103" i="3"/>
  <c r="J103" i="3"/>
  <c r="G103" i="3"/>
  <c r="L103" i="3"/>
  <c r="M99" i="3"/>
  <c r="K99" i="3"/>
  <c r="L99" i="3"/>
  <c r="O99" i="3"/>
  <c r="H99" i="3"/>
  <c r="I99" i="3"/>
  <c r="N99" i="3"/>
  <c r="J99" i="3"/>
  <c r="G99" i="3"/>
  <c r="I97" i="3"/>
  <c r="O97" i="3"/>
  <c r="L97" i="3"/>
  <c r="K97" i="3"/>
  <c r="N97" i="3"/>
  <c r="H97" i="3"/>
  <c r="G97" i="3"/>
  <c r="J97" i="3"/>
  <c r="M97" i="3"/>
  <c r="K96" i="3"/>
  <c r="M96" i="3"/>
  <c r="J96" i="3"/>
  <c r="N96" i="3"/>
  <c r="I96" i="3"/>
  <c r="L96" i="3"/>
  <c r="O96" i="3"/>
  <c r="H96" i="3"/>
  <c r="G96" i="3"/>
  <c r="I104" i="3"/>
  <c r="O104" i="3"/>
  <c r="N104" i="3"/>
  <c r="J104" i="3"/>
  <c r="H104" i="3"/>
  <c r="L104" i="3"/>
  <c r="K104" i="3"/>
  <c r="M104" i="3"/>
  <c r="G104" i="3"/>
  <c r="K93" i="3"/>
  <c r="H93" i="3"/>
  <c r="O93" i="3"/>
  <c r="I93" i="3"/>
  <c r="L93" i="3"/>
  <c r="J93" i="3"/>
  <c r="N93" i="3"/>
  <c r="G93" i="3"/>
  <c r="M93" i="3"/>
  <c r="I170" i="3" l="1"/>
  <c r="H170" i="3"/>
  <c r="O170" i="3"/>
  <c r="G170" i="3"/>
  <c r="N170" i="3"/>
  <c r="M170" i="3"/>
  <c r="K170" i="3"/>
  <c r="L170" i="3"/>
  <c r="J170" i="3"/>
  <c r="I109" i="3"/>
  <c r="O109" i="3"/>
  <c r="N109" i="3"/>
  <c r="J109" i="3"/>
  <c r="K109" i="3"/>
  <c r="L109" i="3"/>
  <c r="M109" i="3"/>
  <c r="H109" i="3"/>
  <c r="G109" i="3"/>
  <c r="I112" i="3"/>
  <c r="O112" i="3"/>
  <c r="L112" i="3"/>
  <c r="N112" i="3"/>
  <c r="H112" i="3"/>
  <c r="J112" i="3"/>
  <c r="M112" i="3"/>
  <c r="K112" i="3"/>
  <c r="G112" i="3"/>
  <c r="M102" i="3"/>
  <c r="I102" i="3"/>
  <c r="N102" i="3"/>
  <c r="H102" i="3"/>
  <c r="J102" i="3"/>
  <c r="K102" i="3"/>
  <c r="O102" i="3"/>
  <c r="L102" i="3"/>
  <c r="G102" i="3"/>
  <c r="K108" i="3"/>
  <c r="H108" i="3"/>
  <c r="O108" i="3"/>
  <c r="J108" i="3"/>
  <c r="I108" i="3"/>
  <c r="M108" i="3"/>
  <c r="G108" i="3"/>
  <c r="L108" i="3"/>
  <c r="N108" i="3"/>
  <c r="K106" i="3"/>
  <c r="M106" i="3"/>
  <c r="H106" i="3"/>
  <c r="J106" i="3"/>
  <c r="O106" i="3"/>
  <c r="I106" i="3"/>
  <c r="L106" i="3"/>
  <c r="G106" i="3"/>
  <c r="N106" i="3"/>
  <c r="M105" i="3"/>
  <c r="N105" i="3"/>
  <c r="H105" i="3"/>
  <c r="J105" i="3"/>
  <c r="K105" i="3"/>
  <c r="L105" i="3"/>
  <c r="O105" i="3"/>
  <c r="G105" i="3"/>
  <c r="I105" i="3"/>
  <c r="M113" i="3"/>
  <c r="K113" i="3"/>
  <c r="N113" i="3"/>
  <c r="J113" i="3"/>
  <c r="L113" i="3"/>
  <c r="H113" i="3"/>
  <c r="O113" i="3"/>
  <c r="G113" i="3"/>
  <c r="I113" i="3"/>
  <c r="I119" i="3"/>
  <c r="O119" i="3"/>
  <c r="N119" i="3"/>
  <c r="J119" i="3"/>
  <c r="M119" i="3"/>
  <c r="H119" i="3"/>
  <c r="K119" i="3"/>
  <c r="L119" i="3"/>
  <c r="G119" i="3"/>
  <c r="M179" i="3" l="1"/>
  <c r="L179" i="3"/>
  <c r="K179" i="3"/>
  <c r="J179" i="3"/>
  <c r="O179" i="3"/>
  <c r="I179" i="3"/>
  <c r="G179" i="3"/>
  <c r="H179" i="3"/>
  <c r="N179" i="3"/>
  <c r="K128" i="3"/>
  <c r="H128" i="3"/>
  <c r="O128" i="3"/>
  <c r="J128" i="3"/>
  <c r="N128" i="3"/>
  <c r="I128" i="3"/>
  <c r="G128" i="3"/>
  <c r="L128" i="3"/>
  <c r="M128" i="3"/>
  <c r="K121" i="3"/>
  <c r="M121" i="3"/>
  <c r="H121" i="3"/>
  <c r="O121" i="3"/>
  <c r="I121" i="3"/>
  <c r="J121" i="3"/>
  <c r="N121" i="3"/>
  <c r="G121" i="3"/>
  <c r="L121" i="3"/>
  <c r="K111" i="3"/>
  <c r="M111" i="3"/>
  <c r="H111" i="3"/>
  <c r="O111" i="3"/>
  <c r="J111" i="3"/>
  <c r="I111" i="3"/>
  <c r="L111" i="3"/>
  <c r="N111" i="3"/>
  <c r="G111" i="3"/>
  <c r="M117" i="3"/>
  <c r="I117" i="3"/>
  <c r="K117" i="3"/>
  <c r="H117" i="3"/>
  <c r="J117" i="3"/>
  <c r="N117" i="3"/>
  <c r="L117" i="3"/>
  <c r="O117" i="3"/>
  <c r="G117" i="3"/>
  <c r="K114" i="3"/>
  <c r="J114" i="3"/>
  <c r="M114" i="3"/>
  <c r="N114" i="3"/>
  <c r="O114" i="3"/>
  <c r="H114" i="3"/>
  <c r="G114" i="3"/>
  <c r="I114" i="3"/>
  <c r="L114" i="3"/>
  <c r="I115" i="3"/>
  <c r="O115" i="3"/>
  <c r="J115" i="3"/>
  <c r="L115" i="3"/>
  <c r="K115" i="3"/>
  <c r="H115" i="3"/>
  <c r="M115" i="3"/>
  <c r="G115" i="3"/>
  <c r="N115" i="3"/>
  <c r="I122" i="3"/>
  <c r="O122" i="3"/>
  <c r="L122" i="3"/>
  <c r="N122" i="3"/>
  <c r="K122" i="3"/>
  <c r="M122" i="3"/>
  <c r="H122" i="3"/>
  <c r="G122" i="3"/>
  <c r="J122" i="3"/>
  <c r="K118" i="3"/>
  <c r="H118" i="3"/>
  <c r="O118" i="3"/>
  <c r="J118" i="3"/>
  <c r="L118" i="3"/>
  <c r="M118" i="3"/>
  <c r="N118" i="3"/>
  <c r="G118" i="3"/>
  <c r="I118" i="3"/>
  <c r="M127" i="3" l="1"/>
  <c r="I127" i="3"/>
  <c r="K127" i="3"/>
  <c r="L127" i="3"/>
  <c r="J127" i="3"/>
  <c r="N127" i="3"/>
  <c r="H127" i="3"/>
  <c r="G127" i="3"/>
  <c r="O127" i="3"/>
  <c r="M120" i="3"/>
  <c r="N120" i="3"/>
  <c r="I120" i="3"/>
  <c r="H120" i="3"/>
  <c r="K120" i="3"/>
  <c r="J120" i="3"/>
  <c r="L120" i="3"/>
  <c r="O120" i="3"/>
  <c r="G120" i="3"/>
  <c r="I126" i="3"/>
  <c r="O126" i="3"/>
  <c r="J126" i="3"/>
  <c r="L126" i="3"/>
  <c r="H126" i="3"/>
  <c r="N126" i="3"/>
  <c r="G126" i="3"/>
  <c r="K126" i="3"/>
  <c r="M126" i="3"/>
  <c r="M123" i="3"/>
  <c r="K123" i="3"/>
  <c r="N123" i="3"/>
  <c r="O123" i="3"/>
  <c r="I123" i="3"/>
  <c r="H123" i="3"/>
  <c r="J123" i="3"/>
  <c r="G123" i="3"/>
  <c r="L123" i="3"/>
  <c r="K124" i="3"/>
  <c r="J124" i="3"/>
  <c r="M124" i="3"/>
  <c r="H124" i="3"/>
  <c r="L124" i="3"/>
  <c r="I124" i="3"/>
  <c r="N124" i="3"/>
  <c r="O124" i="3"/>
  <c r="G124" i="3"/>
  <c r="L130" i="3"/>
  <c r="H130" i="3"/>
  <c r="N130" i="3"/>
  <c r="I130" i="3"/>
  <c r="M130" i="3"/>
  <c r="J130" i="3"/>
  <c r="G130" i="3"/>
  <c r="K130" i="3"/>
  <c r="O130" i="3"/>
  <c r="J131" i="3"/>
  <c r="L131" i="3"/>
  <c r="I131" i="3"/>
  <c r="N131" i="3"/>
  <c r="H131" i="3"/>
  <c r="K131" i="3"/>
  <c r="O131" i="3"/>
  <c r="G131" i="3"/>
  <c r="M131" i="3"/>
  <c r="H137" i="3"/>
  <c r="N137" i="3"/>
  <c r="I137" i="3"/>
  <c r="L137" i="3"/>
  <c r="O137" i="3"/>
  <c r="J137" i="3"/>
  <c r="K137" i="3"/>
  <c r="M137" i="3"/>
  <c r="G137" i="3"/>
  <c r="I129" i="3" l="1"/>
  <c r="N129" i="3"/>
  <c r="J129" i="3"/>
  <c r="L129" i="3"/>
  <c r="K129" i="3"/>
  <c r="M129" i="3"/>
  <c r="G129" i="3"/>
  <c r="H129" i="3"/>
  <c r="O129" i="3"/>
  <c r="L135" i="3"/>
  <c r="J135" i="3"/>
  <c r="N135" i="3"/>
  <c r="G135" i="3"/>
  <c r="I135" i="3"/>
  <c r="K135" i="3"/>
  <c r="O135" i="3"/>
  <c r="H135" i="3"/>
  <c r="M135" i="3"/>
  <c r="J146" i="3"/>
  <c r="I146" i="3"/>
  <c r="M146" i="3"/>
  <c r="O146" i="3"/>
  <c r="K146" i="3"/>
  <c r="G146" i="3"/>
  <c r="L146" i="3"/>
  <c r="N146" i="3"/>
  <c r="H146" i="3"/>
  <c r="H132" i="3"/>
  <c r="N132" i="3"/>
  <c r="J132" i="3"/>
  <c r="K132" i="3"/>
  <c r="O132" i="3"/>
  <c r="M132" i="3"/>
  <c r="I132" i="3"/>
  <c r="L132" i="3"/>
  <c r="G132" i="3"/>
  <c r="H133" i="3"/>
  <c r="N133" i="3"/>
  <c r="K133" i="3"/>
  <c r="O133" i="3"/>
  <c r="G133" i="3"/>
  <c r="I133" i="3"/>
  <c r="L133" i="3"/>
  <c r="M133" i="3"/>
  <c r="J133" i="3"/>
  <c r="J139" i="3"/>
  <c r="N139" i="3"/>
  <c r="K139" i="3"/>
  <c r="I139" i="3"/>
  <c r="L139" i="3"/>
  <c r="O139" i="3"/>
  <c r="G139" i="3"/>
  <c r="H139" i="3"/>
  <c r="M139" i="3"/>
  <c r="H140" i="3"/>
  <c r="N140" i="3"/>
  <c r="M140" i="3"/>
  <c r="J140" i="3"/>
  <c r="L140" i="3"/>
  <c r="O140" i="3"/>
  <c r="I140" i="3"/>
  <c r="G140" i="3"/>
  <c r="K140" i="3"/>
  <c r="J136" i="3"/>
  <c r="I136" i="3"/>
  <c r="M136" i="3"/>
  <c r="L136" i="3"/>
  <c r="N136" i="3"/>
  <c r="H136" i="3"/>
  <c r="K136" i="3"/>
  <c r="O136" i="3"/>
  <c r="G136" i="3"/>
  <c r="L155" i="3" l="1"/>
  <c r="J155" i="3"/>
  <c r="N155" i="3"/>
  <c r="G155" i="3"/>
  <c r="H155" i="3"/>
  <c r="K155" i="3"/>
  <c r="M155" i="3"/>
  <c r="O155" i="3"/>
  <c r="I155" i="3"/>
  <c r="H144" i="3"/>
  <c r="N144" i="3"/>
  <c r="K144" i="3"/>
  <c r="O144" i="3"/>
  <c r="J144" i="3"/>
  <c r="L144" i="3"/>
  <c r="G144" i="3"/>
  <c r="I144" i="3"/>
  <c r="M144" i="3"/>
  <c r="L141" i="3"/>
  <c r="M141" i="3"/>
  <c r="I141" i="3"/>
  <c r="G141" i="3"/>
  <c r="O141" i="3"/>
  <c r="J141" i="3"/>
  <c r="K141" i="3"/>
  <c r="N141" i="3"/>
  <c r="H141" i="3"/>
  <c r="J142" i="3"/>
  <c r="L142" i="3"/>
  <c r="H142" i="3"/>
  <c r="O142" i="3"/>
  <c r="G142" i="3"/>
  <c r="I142" i="3"/>
  <c r="M142" i="3"/>
  <c r="N142" i="3"/>
  <c r="K142" i="3"/>
  <c r="L148" i="3"/>
  <c r="H148" i="3"/>
  <c r="O148" i="3"/>
  <c r="K148" i="3"/>
  <c r="G148" i="3"/>
  <c r="J148" i="3"/>
  <c r="M148" i="3"/>
  <c r="I148" i="3"/>
  <c r="N148" i="3"/>
  <c r="L145" i="3"/>
  <c r="J145" i="3"/>
  <c r="N145" i="3"/>
  <c r="M145" i="3"/>
  <c r="O145" i="3"/>
  <c r="H145" i="3"/>
  <c r="I145" i="3"/>
  <c r="K145" i="3"/>
  <c r="G145" i="3"/>
  <c r="J149" i="3"/>
  <c r="N149" i="3"/>
  <c r="K149" i="3"/>
  <c r="M149" i="3"/>
  <c r="O149" i="3"/>
  <c r="H149" i="3"/>
  <c r="I149" i="3"/>
  <c r="L149" i="3"/>
  <c r="G149" i="3"/>
  <c r="L138" i="3"/>
  <c r="H138" i="3"/>
  <c r="O138" i="3"/>
  <c r="K138" i="3"/>
  <c r="I138" i="3"/>
  <c r="M138" i="3"/>
  <c r="G138" i="3"/>
  <c r="N138" i="3"/>
  <c r="J138" i="3"/>
  <c r="H150" i="3" l="1"/>
  <c r="N150" i="3"/>
  <c r="M150" i="3"/>
  <c r="J150" i="3"/>
  <c r="G150" i="3"/>
  <c r="K150" i="3"/>
  <c r="L150" i="3"/>
  <c r="O150" i="3"/>
  <c r="I150" i="3"/>
  <c r="J153" i="3"/>
  <c r="L153" i="3"/>
  <c r="H153" i="3"/>
  <c r="O153" i="3"/>
  <c r="K153" i="3"/>
  <c r="M153" i="3"/>
  <c r="G153" i="3"/>
  <c r="I153" i="3"/>
  <c r="N153" i="3"/>
  <c r="L151" i="3"/>
  <c r="M151" i="3"/>
  <c r="I151" i="3"/>
  <c r="H151" i="3"/>
  <c r="J151" i="3"/>
  <c r="N151" i="3"/>
  <c r="O151" i="3"/>
  <c r="G151" i="3"/>
  <c r="K151" i="3"/>
  <c r="H157" i="3"/>
  <c r="N157" i="3"/>
  <c r="I157" i="3"/>
  <c r="L157" i="3"/>
  <c r="K157" i="3"/>
  <c r="M157" i="3"/>
  <c r="J157" i="3"/>
  <c r="O157" i="3"/>
  <c r="G157" i="3"/>
  <c r="H147" i="3"/>
  <c r="N147" i="3"/>
  <c r="I147" i="3"/>
  <c r="L147" i="3"/>
  <c r="J147" i="3"/>
  <c r="M147" i="3"/>
  <c r="O147" i="3"/>
  <c r="K147" i="3"/>
  <c r="G147" i="3"/>
  <c r="H154" i="3"/>
  <c r="N154" i="3"/>
  <c r="K154" i="3"/>
  <c r="O154" i="3"/>
  <c r="M154" i="3"/>
  <c r="I154" i="3"/>
  <c r="G154" i="3"/>
  <c r="J154" i="3"/>
  <c r="L154" i="3"/>
  <c r="L158" i="3"/>
  <c r="H158" i="3"/>
  <c r="O158" i="3"/>
  <c r="K158" i="3"/>
  <c r="N158" i="3"/>
  <c r="G158" i="3"/>
  <c r="I158" i="3"/>
  <c r="J158" i="3"/>
  <c r="M158" i="3"/>
  <c r="H164" i="3"/>
  <c r="N164" i="3"/>
  <c r="K164" i="3"/>
  <c r="O164" i="3"/>
  <c r="I164" i="3"/>
  <c r="L164" i="3"/>
  <c r="M164" i="3"/>
  <c r="G164" i="3"/>
  <c r="J164" i="3"/>
  <c r="J173" i="3" l="1"/>
  <c r="L173" i="3"/>
  <c r="H173" i="3"/>
  <c r="O173" i="3"/>
  <c r="I173" i="3"/>
  <c r="M173" i="3"/>
  <c r="K173" i="3"/>
  <c r="N173" i="3"/>
  <c r="G173" i="3"/>
  <c r="L162" i="3"/>
  <c r="M162" i="3"/>
  <c r="I162" i="3"/>
  <c r="G162" i="3"/>
  <c r="K162" i="3"/>
  <c r="N162" i="3"/>
  <c r="H162" i="3"/>
  <c r="J162" i="3"/>
  <c r="O162" i="3"/>
  <c r="H160" i="3"/>
  <c r="N160" i="3"/>
  <c r="M160" i="3"/>
  <c r="J160" i="3"/>
  <c r="I160" i="3"/>
  <c r="K160" i="3"/>
  <c r="O160" i="3"/>
  <c r="L160" i="3"/>
  <c r="G160" i="3"/>
  <c r="J166" i="3"/>
  <c r="I166" i="3"/>
  <c r="M166" i="3"/>
  <c r="L166" i="3"/>
  <c r="G166" i="3"/>
  <c r="N166" i="3"/>
  <c r="H166" i="3"/>
  <c r="K166" i="3"/>
  <c r="O166" i="3"/>
  <c r="J156" i="3"/>
  <c r="I156" i="3"/>
  <c r="M156" i="3"/>
  <c r="H156" i="3"/>
  <c r="K156" i="3"/>
  <c r="N156" i="3"/>
  <c r="O156" i="3"/>
  <c r="L156" i="3"/>
  <c r="G156" i="3"/>
  <c r="J163" i="3"/>
  <c r="L163" i="3"/>
  <c r="H163" i="3"/>
  <c r="O163" i="3"/>
  <c r="N163" i="3"/>
  <c r="I163" i="3"/>
  <c r="G163" i="3"/>
  <c r="K163" i="3"/>
  <c r="M163" i="3"/>
  <c r="H167" i="3"/>
  <c r="N167" i="3"/>
  <c r="I167" i="3"/>
  <c r="L167" i="3"/>
  <c r="O167" i="3"/>
  <c r="J167" i="3"/>
  <c r="G167" i="3"/>
  <c r="K167" i="3"/>
  <c r="M167" i="3"/>
  <c r="J159" i="3"/>
  <c r="N159" i="3"/>
  <c r="K159" i="3"/>
  <c r="H159" i="3"/>
  <c r="L159" i="3"/>
  <c r="M159" i="3"/>
  <c r="O159" i="3"/>
  <c r="G159" i="3"/>
  <c r="I159" i="3"/>
  <c r="H171" i="3" l="1"/>
  <c r="N171" i="3"/>
  <c r="M171" i="3"/>
  <c r="J171" i="3"/>
  <c r="L171" i="3"/>
  <c r="O171" i="3"/>
  <c r="G171" i="3"/>
  <c r="K171" i="3"/>
  <c r="I171" i="3"/>
  <c r="L175" i="3"/>
  <c r="J175" i="3"/>
  <c r="N175" i="3"/>
  <c r="G175" i="3"/>
  <c r="M175" i="3"/>
  <c r="O175" i="3"/>
  <c r="H175" i="3"/>
  <c r="I175" i="3"/>
  <c r="K175" i="3"/>
  <c r="L168" i="3"/>
  <c r="H168" i="3"/>
  <c r="O168" i="3"/>
  <c r="K168" i="3"/>
  <c r="G168" i="3"/>
  <c r="I168" i="3"/>
  <c r="M168" i="3"/>
  <c r="J168" i="3"/>
  <c r="N168" i="3"/>
  <c r="L165" i="3"/>
  <c r="J165" i="3"/>
  <c r="N165" i="3"/>
  <c r="I165" i="3"/>
  <c r="K165" i="3"/>
  <c r="O165" i="3"/>
  <c r="H165" i="3"/>
  <c r="M165" i="3"/>
  <c r="G165" i="3"/>
  <c r="J169" i="3"/>
  <c r="N169" i="3"/>
  <c r="K169" i="3"/>
  <c r="I169" i="3"/>
  <c r="L169" i="3"/>
  <c r="O169" i="3"/>
  <c r="H169" i="3"/>
  <c r="M169" i="3"/>
  <c r="G169" i="3"/>
  <c r="L172" i="3"/>
  <c r="M172" i="3"/>
  <c r="I172" i="3"/>
  <c r="O172" i="3"/>
  <c r="J172" i="3"/>
  <c r="H172" i="3"/>
  <c r="K172" i="3"/>
  <c r="N172" i="3"/>
  <c r="G172" i="3"/>
  <c r="J176" i="3"/>
  <c r="M176" i="3"/>
  <c r="N176" i="3"/>
  <c r="O176" i="3"/>
  <c r="I176" i="3"/>
  <c r="G176" i="3"/>
  <c r="K176" i="3"/>
  <c r="L176" i="3"/>
  <c r="H176" i="3"/>
  <c r="L182" i="3"/>
  <c r="I182" i="3"/>
  <c r="G182" i="3"/>
  <c r="H182" i="3"/>
  <c r="M182" i="3"/>
  <c r="J182" i="3"/>
  <c r="K182" i="3"/>
  <c r="N182" i="3"/>
  <c r="O182" i="3"/>
  <c r="H177" i="3" l="1"/>
  <c r="N177" i="3"/>
  <c r="L177" i="3"/>
  <c r="O177" i="3"/>
  <c r="J177" i="3"/>
  <c r="I177" i="3"/>
  <c r="K177" i="3"/>
  <c r="G177" i="3"/>
  <c r="M177" i="3"/>
  <c r="H174" i="3"/>
  <c r="N174" i="3"/>
  <c r="K174" i="3"/>
  <c r="O174" i="3"/>
  <c r="J174" i="3"/>
  <c r="G174" i="3"/>
  <c r="L174" i="3"/>
  <c r="M174" i="3"/>
  <c r="I174" i="3"/>
  <c r="L178" i="3"/>
  <c r="K178" i="3"/>
  <c r="O178" i="3"/>
  <c r="H178" i="3"/>
  <c r="J178" i="3"/>
  <c r="G178" i="3"/>
  <c r="I178" i="3"/>
  <c r="M178" i="3"/>
  <c r="N178" i="3"/>
  <c r="H181" i="3"/>
  <c r="N181" i="3"/>
  <c r="J181" i="3"/>
  <c r="L181" i="3"/>
  <c r="O181" i="3"/>
  <c r="M181" i="3"/>
  <c r="K181" i="3"/>
  <c r="I181" i="3"/>
  <c r="G181" i="3"/>
  <c r="J180" i="3"/>
  <c r="K180" i="3"/>
  <c r="O180" i="3"/>
  <c r="H180" i="3"/>
  <c r="L180" i="3"/>
  <c r="I180" i="3"/>
  <c r="M180" i="3"/>
  <c r="G180" i="3"/>
  <c r="N18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K2" authorId="0" shapeId="0" xr:uid="{01EE56D4-DB1C-4F13-B678-F2ED01BE11AD}">
      <text>
        <r>
          <rPr>
            <sz val="9"/>
            <color indexed="81"/>
            <rFont val="MS P ゴシック"/>
            <family val="3"/>
            <charset val="128"/>
          </rPr>
          <t>調査票Aに事業所名称を記載した
事業所No.（１～8）をご記入ください。</t>
        </r>
      </text>
    </comment>
    <comment ref="AO2" authorId="0" shapeId="0" xr:uid="{00000000-0006-0000-0000-000001000000}">
      <text>
        <r>
          <rPr>
            <b/>
            <sz val="10"/>
            <color indexed="81"/>
            <rFont val="ＭＳ Ｐゴシック"/>
            <family val="3"/>
            <charset val="128"/>
          </rPr>
          <t xml:space="preserve">以下に20ページ分の回答欄を設けています。
</t>
        </r>
        <r>
          <rPr>
            <b/>
            <sz val="10"/>
            <color indexed="10"/>
            <rFont val="ＭＳ Ｐゴシック"/>
            <family val="3"/>
            <charset val="128"/>
          </rPr>
          <t>回答欄が不足する場合、本ファイルをコピーしてご回答ください。
（※sheetはコピーしないで下さい）</t>
        </r>
      </text>
    </comment>
    <comment ref="K7" authorId="0" shapeId="0" xr:uid="{AB7455D5-C9D0-4F41-928C-562739FB7754}">
      <text>
        <r>
          <rPr>
            <sz val="9"/>
            <color indexed="81"/>
            <rFont val="ＭＳ Ｐゴシック"/>
            <family val="3"/>
            <charset val="128"/>
          </rPr>
          <t>リストから選択してください（プルダウン式）。
対象化学物質はシート「別表3　対象化学物質の一覧」をご確認ください。</t>
        </r>
      </text>
    </comment>
    <comment ref="K34" authorId="0" shapeId="0" xr:uid="{27D65177-D1FD-46F5-84BB-37000E424681}">
      <text>
        <r>
          <rPr>
            <sz val="9"/>
            <color indexed="81"/>
            <rFont val="ＭＳ Ｐゴシック"/>
            <family val="3"/>
            <charset val="128"/>
          </rPr>
          <t>リストから選択してください（プルダウン式）。
対象化学物質はシート「別表3　対象化学物質の一覧」をご確認ください。</t>
        </r>
      </text>
    </comment>
    <comment ref="K61" authorId="0" shapeId="0" xr:uid="{0F50C380-C182-4AE4-9F19-838DF90576A6}">
      <text>
        <r>
          <rPr>
            <sz val="9"/>
            <color indexed="81"/>
            <rFont val="ＭＳ Ｐゴシック"/>
            <family val="3"/>
            <charset val="128"/>
          </rPr>
          <t>リストから選択してください（プルダウン式）。
対象化学物質はシート「別表3　対象化学物質の一覧」をご確認ください。</t>
        </r>
      </text>
    </comment>
    <comment ref="K88" authorId="0" shapeId="0" xr:uid="{1381E329-B52F-453C-BAEE-41F71C9D2B19}">
      <text>
        <r>
          <rPr>
            <sz val="9"/>
            <color indexed="81"/>
            <rFont val="ＭＳ Ｐゴシック"/>
            <family val="3"/>
            <charset val="128"/>
          </rPr>
          <t>リストから選択してください（プルダウン式）。
対象化学物質はシート「別表3　対象化学物質の一覧」をご確認ください。</t>
        </r>
      </text>
    </comment>
    <comment ref="K115" authorId="0" shapeId="0" xr:uid="{47D7A3CD-6DAD-4F11-995B-47081B02F776}">
      <text>
        <r>
          <rPr>
            <sz val="9"/>
            <color indexed="81"/>
            <rFont val="ＭＳ Ｐゴシック"/>
            <family val="3"/>
            <charset val="128"/>
          </rPr>
          <t>リストから選択してください（プルダウン式）。
対象化学物質はシート「別表3　対象化学物質の一覧」をご確認ください。</t>
        </r>
      </text>
    </comment>
    <comment ref="K142" authorId="0" shapeId="0" xr:uid="{77ED4D5E-FEDA-420A-88AD-08660D65D99B}">
      <text>
        <r>
          <rPr>
            <sz val="9"/>
            <color indexed="81"/>
            <rFont val="ＭＳ Ｐゴシック"/>
            <family val="3"/>
            <charset val="128"/>
          </rPr>
          <t>リストから選択してください（プルダウン式）。
対象化学物質はシート「別表3　対象化学物質の一覧」をご確認ください。</t>
        </r>
      </text>
    </comment>
    <comment ref="K169" authorId="0" shapeId="0" xr:uid="{2725410B-947F-4F70-BFD1-8CB6EF69D46D}">
      <text>
        <r>
          <rPr>
            <sz val="9"/>
            <color indexed="81"/>
            <rFont val="ＭＳ Ｐゴシック"/>
            <family val="3"/>
            <charset val="128"/>
          </rPr>
          <t>リストから選択してください（プルダウン式）。
対象化学物質はシート「別表3　対象化学物質の一覧」をご確認ください。</t>
        </r>
      </text>
    </comment>
    <comment ref="K196" authorId="0" shapeId="0" xr:uid="{67D1842A-6C7A-43F1-9359-65A8C6DEE6C0}">
      <text>
        <r>
          <rPr>
            <sz val="9"/>
            <color indexed="81"/>
            <rFont val="ＭＳ Ｐゴシック"/>
            <family val="3"/>
            <charset val="128"/>
          </rPr>
          <t>リストから選択してください（プルダウン式）。
対象化学物質はシート「別表3　対象化学物質の一覧」をご確認ください。</t>
        </r>
      </text>
    </comment>
    <comment ref="K223" authorId="0" shapeId="0" xr:uid="{9304185B-21D2-4DDD-A8EF-F544A9A5A2D1}">
      <text>
        <r>
          <rPr>
            <sz val="9"/>
            <color indexed="81"/>
            <rFont val="ＭＳ Ｐゴシック"/>
            <family val="3"/>
            <charset val="128"/>
          </rPr>
          <t>リストから選択してください（プルダウン式）。
対象化学物質はシート「別表3　対象化学物質の一覧」をご確認ください。</t>
        </r>
      </text>
    </comment>
    <comment ref="K250" authorId="0" shapeId="0" xr:uid="{CAAA01AA-26A0-463F-BF2D-842064564034}">
      <text>
        <r>
          <rPr>
            <sz val="9"/>
            <color indexed="81"/>
            <rFont val="ＭＳ Ｐゴシック"/>
            <family val="3"/>
            <charset val="128"/>
          </rPr>
          <t>リストから選択してください（プルダウン式）。
対象化学物質はシート「別表3　対象化学物質の一覧」をご確認ください。</t>
        </r>
      </text>
    </comment>
    <comment ref="K277" authorId="0" shapeId="0" xr:uid="{C48F7B8F-23EC-4789-9CA1-439699C014EE}">
      <text>
        <r>
          <rPr>
            <sz val="9"/>
            <color indexed="81"/>
            <rFont val="ＭＳ Ｐゴシック"/>
            <family val="3"/>
            <charset val="128"/>
          </rPr>
          <t>リストから選択してください（プルダウン式）。
対象化学物質はシート「別表3　対象化学物質の一覧」をご確認ください。</t>
        </r>
      </text>
    </comment>
    <comment ref="K304" authorId="0" shapeId="0" xr:uid="{677A6E1A-9923-475C-8BB5-39FE2A4AFAF6}">
      <text>
        <r>
          <rPr>
            <sz val="9"/>
            <color indexed="81"/>
            <rFont val="ＭＳ Ｐゴシック"/>
            <family val="3"/>
            <charset val="128"/>
          </rPr>
          <t>リストから選択してください（プルダウン式）。
対象化学物質はシート「別表3　対象化学物質の一覧」をご確認ください。</t>
        </r>
      </text>
    </comment>
    <comment ref="K331" authorId="0" shapeId="0" xr:uid="{BACD57EC-C977-4862-A935-DB7AFF67BE6C}">
      <text>
        <r>
          <rPr>
            <sz val="9"/>
            <color indexed="81"/>
            <rFont val="ＭＳ Ｐゴシック"/>
            <family val="3"/>
            <charset val="128"/>
          </rPr>
          <t>リストから選択してください（プルダウン式）。
対象化学物質はシート「別表3　対象化学物質の一覧」をご確認ください。</t>
        </r>
      </text>
    </comment>
    <comment ref="K358" authorId="0" shapeId="0" xr:uid="{0D21C69D-8AFD-47D4-BF60-5C58F4FAD5F8}">
      <text>
        <r>
          <rPr>
            <sz val="9"/>
            <color indexed="81"/>
            <rFont val="ＭＳ Ｐゴシック"/>
            <family val="3"/>
            <charset val="128"/>
          </rPr>
          <t>リストから選択してください（プルダウン式）。
対象化学物質はシート「別表3　対象化学物質の一覧」をご確認ください。</t>
        </r>
      </text>
    </comment>
    <comment ref="K385" authorId="0" shapeId="0" xr:uid="{A6124C43-3BCB-4010-A38F-9265224B0E5C}">
      <text>
        <r>
          <rPr>
            <sz val="9"/>
            <color indexed="81"/>
            <rFont val="ＭＳ Ｐゴシック"/>
            <family val="3"/>
            <charset val="128"/>
          </rPr>
          <t>リストから選択してください（プルダウン式）。
対象化学物質はシート「別表3　対象化学物質の一覧」をご確認ください。</t>
        </r>
      </text>
    </comment>
    <comment ref="K412" authorId="0" shapeId="0" xr:uid="{06413D3F-E281-4485-BC50-28E43D8537F6}">
      <text>
        <r>
          <rPr>
            <sz val="9"/>
            <color indexed="81"/>
            <rFont val="ＭＳ Ｐゴシック"/>
            <family val="3"/>
            <charset val="128"/>
          </rPr>
          <t>リストから選択してください（プルダウン式）。
対象化学物質はシート「別表3　対象化学物質の一覧」をご確認ください。</t>
        </r>
      </text>
    </comment>
    <comment ref="K439" authorId="0" shapeId="0" xr:uid="{CA7578FE-CFF5-43C9-9C4D-5B340754BC75}">
      <text>
        <r>
          <rPr>
            <sz val="9"/>
            <color indexed="81"/>
            <rFont val="ＭＳ Ｐゴシック"/>
            <family val="3"/>
            <charset val="128"/>
          </rPr>
          <t>リストから選択してください（プルダウン式）。
対象化学物質はシート「別表3　対象化学物質の一覧」をご確認ください。</t>
        </r>
      </text>
    </comment>
    <comment ref="K466" authorId="0" shapeId="0" xr:uid="{750E4D7E-46D2-44D7-8870-4BBC50FA9DAA}">
      <text>
        <r>
          <rPr>
            <sz val="9"/>
            <color indexed="81"/>
            <rFont val="ＭＳ Ｐゴシック"/>
            <family val="3"/>
            <charset val="128"/>
          </rPr>
          <t>リストから選択してください（プルダウン式）。
対象化学物質はシート「別表3　対象化学物質の一覧」をご確認ください。</t>
        </r>
      </text>
    </comment>
    <comment ref="K493" authorId="0" shapeId="0" xr:uid="{3A40D803-BB42-4E18-9F74-494882FDC4BA}">
      <text>
        <r>
          <rPr>
            <sz val="9"/>
            <color indexed="81"/>
            <rFont val="ＭＳ Ｐゴシック"/>
            <family val="3"/>
            <charset val="128"/>
          </rPr>
          <t>リストから選択してください（プルダウン式）。
対象化学物質はシート「別表3　対象化学物質の一覧」をご確認ください。</t>
        </r>
      </text>
    </comment>
    <comment ref="K520" authorId="0" shapeId="0" xr:uid="{6DD5050A-0B88-486D-8EB5-E94720141559}">
      <text>
        <r>
          <rPr>
            <sz val="9"/>
            <color indexed="81"/>
            <rFont val="ＭＳ Ｐゴシック"/>
            <family val="3"/>
            <charset val="128"/>
          </rPr>
          <t>リストから選択してください（プルダウン式）。
対象化学物質はシート「別表3　対象化学物質の一覧」をご確認ください。</t>
        </r>
      </text>
    </comment>
  </commentList>
</comments>
</file>

<file path=xl/sharedStrings.xml><?xml version="1.0" encoding="utf-8"?>
<sst xmlns="http://schemas.openxmlformats.org/spreadsheetml/2006/main" count="1730" uniqueCount="604">
  <si>
    <t>発送コード</t>
    <rPh sb="0" eb="2">
      <t>ハッソウ</t>
    </rPh>
    <phoneticPr fontId="2"/>
  </si>
  <si>
    <t>：</t>
    <phoneticPr fontId="2"/>
  </si>
  <si>
    <t>事業所No.</t>
    <rPh sb="0" eb="2">
      <t>ジギョウ</t>
    </rPh>
    <rPh sb="2" eb="3">
      <t>ショ</t>
    </rPh>
    <phoneticPr fontId="2"/>
  </si>
  <si>
    <t>環境への排出率（該当する欄に○）</t>
    <rPh sb="0" eb="2">
      <t>カンキョウ</t>
    </rPh>
    <rPh sb="4" eb="6">
      <t>ハイシュツ</t>
    </rPh>
    <rPh sb="6" eb="7">
      <t>リツ</t>
    </rPh>
    <rPh sb="8" eb="10">
      <t>ガイトウ</t>
    </rPh>
    <rPh sb="12" eb="13">
      <t>ラン</t>
    </rPh>
    <phoneticPr fontId="2"/>
  </si>
  <si>
    <t>ゼロ</t>
    <phoneticPr fontId="2"/>
  </si>
  <si>
    <t>0.01%未満
（ゼロ以外）</t>
    <rPh sb="5" eb="7">
      <t>ミマン</t>
    </rPh>
    <rPh sb="11" eb="13">
      <t>イガイ</t>
    </rPh>
    <phoneticPr fontId="2"/>
  </si>
  <si>
    <t>0.01～0.1%</t>
    <phoneticPr fontId="2"/>
  </si>
  <si>
    <t>0.1～1%</t>
    <phoneticPr fontId="2"/>
  </si>
  <si>
    <t>1～10%</t>
    <phoneticPr fontId="2"/>
  </si>
  <si>
    <t>10～30%</t>
    <phoneticPr fontId="2"/>
  </si>
  <si>
    <t>30～90%</t>
    <phoneticPr fontId="2"/>
  </si>
  <si>
    <t>90%以上</t>
    <rPh sb="3" eb="5">
      <t>イジョウ</t>
    </rPh>
    <phoneticPr fontId="2"/>
  </si>
  <si>
    <t>注１：表中の環境への排出率の幅は「○％以上○％未満」を表します。（0.1～1％⇒0.1％以上1％未満）</t>
  </si>
  <si>
    <t>注３：PRTRの届出とは異なり、年間取扱量が1t未満の物質につきましても調査対象としておりますので、可能な限りご協力をお願いいたします。</t>
  </si>
  <si>
    <t>事業所No.（調査票Aの番号）</t>
    <rPh sb="0" eb="2">
      <t>ジギョウ</t>
    </rPh>
    <rPh sb="2" eb="3">
      <t>ショ</t>
    </rPh>
    <rPh sb="7" eb="9">
      <t>チョウサ</t>
    </rPh>
    <rPh sb="9" eb="10">
      <t>ヒョウ</t>
    </rPh>
    <rPh sb="12" eb="14">
      <t>バンゴウ</t>
    </rPh>
    <phoneticPr fontId="2"/>
  </si>
  <si>
    <t>調査票D</t>
    <rPh sb="0" eb="2">
      <t>チョウサ</t>
    </rPh>
    <rPh sb="2" eb="3">
      <t>ヒョウ</t>
    </rPh>
    <phoneticPr fontId="2"/>
  </si>
  <si>
    <t>対象化学物質ごとに、取扱区分別に年間取扱量及び環境への排出率をご記入ください。</t>
    <phoneticPr fontId="2"/>
  </si>
  <si>
    <t>○</t>
    <phoneticPr fontId="2"/>
  </si>
  <si>
    <t>該当・非該当</t>
    <rPh sb="0" eb="2">
      <t>ガイトウ</t>
    </rPh>
    <rPh sb="3" eb="6">
      <t>ヒガイトウ</t>
    </rPh>
    <phoneticPr fontId="2"/>
  </si>
  <si>
    <t>○</t>
    <phoneticPr fontId="2"/>
  </si>
  <si>
    <t>1：亜鉛の水溶性化合物</t>
  </si>
  <si>
    <t>2：アクリルアミド</t>
  </si>
  <si>
    <t>3：アクリル酸エチル</t>
  </si>
  <si>
    <t>4：アクリル酸及びその水溶性塩</t>
  </si>
  <si>
    <t>8：アクリル酸メチル</t>
  </si>
  <si>
    <t>9：アクリロニトリル</t>
  </si>
  <si>
    <t>12：アセトアルデヒド</t>
  </si>
  <si>
    <t>15：アセナフテン</t>
  </si>
  <si>
    <t>18：アニリン</t>
  </si>
  <si>
    <t>31：アンチモン及びその化合物</t>
  </si>
  <si>
    <t>32：アントラセン</t>
  </si>
  <si>
    <t>36：イソプレン</t>
  </si>
  <si>
    <t>44：インジウム及びその化合物</t>
  </si>
  <si>
    <t>53：エチルベンゼン</t>
  </si>
  <si>
    <t>56：エチレンオキシド</t>
  </si>
  <si>
    <t>57：エチレングリコールモノエチルエーテル</t>
  </si>
  <si>
    <t>58：エチレングリコールモノメチルエーテル</t>
  </si>
  <si>
    <t>59：エチレンジアミン</t>
  </si>
  <si>
    <t>65：エピクロロヒドリン</t>
  </si>
  <si>
    <t>68：酸化プロピレン</t>
  </si>
  <si>
    <t>75：カドミウム及びその化合物</t>
  </si>
  <si>
    <t>80：キシレン</t>
  </si>
  <si>
    <t>81：キノリン</t>
  </si>
  <si>
    <t>82：銀及びその水溶性化合物</t>
  </si>
  <si>
    <t>83：クメン</t>
  </si>
  <si>
    <t>84：グリオキサール</t>
  </si>
  <si>
    <t>85：グルタルアルデヒド</t>
  </si>
  <si>
    <t>86：クレゾール</t>
  </si>
  <si>
    <t>94：塩化ビニル</t>
  </si>
  <si>
    <t>98：クロロ酢酸</t>
  </si>
  <si>
    <t>123：塩化アリル</t>
  </si>
  <si>
    <t>125：クロロベンゼン</t>
  </si>
  <si>
    <t>127：クロロホルム</t>
  </si>
  <si>
    <t>132：コバルト及びその化合物</t>
  </si>
  <si>
    <t>134：酢酸ビニル</t>
  </si>
  <si>
    <t>154：シクロヘキシルアミン</t>
  </si>
  <si>
    <t>181：ジクロロベンゼン</t>
  </si>
  <si>
    <t>186：塩化メチレン</t>
  </si>
  <si>
    <t>190：ジシクロペンタジエン</t>
  </si>
  <si>
    <t>203：ジフェニルアミン</t>
  </si>
  <si>
    <t>218：ジメチルアミン</t>
  </si>
  <si>
    <t>237：水銀及びその化合物</t>
  </si>
  <si>
    <t>240：スチレン</t>
  </si>
  <si>
    <t>242：セレン及びその化合物</t>
  </si>
  <si>
    <t>245：チオ尿素</t>
  </si>
  <si>
    <t>255：デカブロモジフェニルエーテル</t>
  </si>
  <si>
    <t>257：デカノール</t>
  </si>
  <si>
    <t>259：ジスルフィラム</t>
  </si>
  <si>
    <t>262：テトラクロロエチレン</t>
  </si>
  <si>
    <t>270：テレフタル酸</t>
  </si>
  <si>
    <t>271：テレフタル酸ジメチル</t>
  </si>
  <si>
    <t>275：ドデシル硫酸ナトリウム</t>
  </si>
  <si>
    <t>277：トリエチルアミン</t>
  </si>
  <si>
    <t>281：トリクロロエチレン</t>
  </si>
  <si>
    <t>292：トリブチルアミン</t>
  </si>
  <si>
    <t>298：トリレンジイソシアネート</t>
  </si>
  <si>
    <t>299：トルイジン</t>
  </si>
  <si>
    <t>300：トルエン</t>
  </si>
  <si>
    <t>302：ナフタレン</t>
  </si>
  <si>
    <t>308：ニッケル</t>
  </si>
  <si>
    <t>309：ニッケル化合物</t>
  </si>
  <si>
    <t>316：ニトロベンゼン</t>
  </si>
  <si>
    <t>317：ニトロメタン</t>
  </si>
  <si>
    <t>318：二硫化炭素</t>
  </si>
  <si>
    <t>321：バナジウム化合物</t>
  </si>
  <si>
    <t>332：砒素及びその無機化合物</t>
  </si>
  <si>
    <t>333：ヒドラジン</t>
  </si>
  <si>
    <t>336：ヒドロキノン</t>
  </si>
  <si>
    <t>342：ピリジン</t>
  </si>
  <si>
    <t>343：カテコール</t>
  </si>
  <si>
    <t>349：フェノール</t>
  </si>
  <si>
    <t>374：ふっ化水素及びその水溶性塩</t>
  </si>
  <si>
    <t>390：ヘキサメチレンジアミン</t>
  </si>
  <si>
    <t>391：ヘキサメチレン＝ジイソシアネート</t>
  </si>
  <si>
    <t>395：ペルオキソ二硫酸の水溶性塩</t>
  </si>
  <si>
    <t>398：塩化ベンジル</t>
  </si>
  <si>
    <t>399：ベンズアルデヒド</t>
  </si>
  <si>
    <t>400：ベンゼン</t>
  </si>
  <si>
    <t>403：ベンゾフェノン</t>
  </si>
  <si>
    <t>405：ほう素化合物</t>
  </si>
  <si>
    <t>411：ホルムアルデヒド</t>
  </si>
  <si>
    <t>412：マンガン及びその化合物</t>
  </si>
  <si>
    <t>413：無水フタル酸</t>
  </si>
  <si>
    <t>415：メタクリル酸</t>
  </si>
  <si>
    <t>420：メタクリル酸メチル</t>
  </si>
  <si>
    <t>438：メチルナフタレン</t>
  </si>
  <si>
    <t>453：モリブデン及びその化合物</t>
  </si>
  <si>
    <t>460：りん酸トリトリル</t>
  </si>
  <si>
    <t>461：りん酸トリフェニル</t>
  </si>
  <si>
    <t>取扱区分
※該当するものに○をご記入ください。</t>
    <rPh sb="0" eb="2">
      <t>トリアツカ</t>
    </rPh>
    <rPh sb="2" eb="4">
      <t>クブン</t>
    </rPh>
    <rPh sb="6" eb="8">
      <t>ガイトウ</t>
    </rPh>
    <rPh sb="16" eb="18">
      <t>キニュウ</t>
    </rPh>
    <phoneticPr fontId="2"/>
  </si>
  <si>
    <t>イ）化学品の合成原料（合成・重合等によりPRTR対象化学物質が別の化学物質へ転化）</t>
    <phoneticPr fontId="2"/>
  </si>
  <si>
    <t>ウ）反応溶剤・抽出溶剤等（別の化学物質の合成等のためにPRTR対象化学物質を溶剤として使用）</t>
    <phoneticPr fontId="2"/>
  </si>
  <si>
    <t>エ）化学品の配合原料（PRTR対象化学物質を塗料等の化学品の成分として配合）</t>
    <phoneticPr fontId="2"/>
  </si>
  <si>
    <t>※具体的にご記入ください：</t>
    <phoneticPr fontId="2"/>
  </si>
  <si>
    <t>年間取扱量
（トン／年）</t>
    <rPh sb="0" eb="1">
      <t>ネン</t>
    </rPh>
    <rPh sb="1" eb="2">
      <t>カン</t>
    </rPh>
    <rPh sb="2" eb="4">
      <t>トリアツカイ</t>
    </rPh>
    <rPh sb="4" eb="5">
      <t>リョウ</t>
    </rPh>
    <rPh sb="10" eb="11">
      <t>ネン</t>
    </rPh>
    <phoneticPr fontId="2"/>
  </si>
  <si>
    <t>ア）PRTR対象化学物質自体の製造
（別の化学物質を原料として反応させてPRTR対象化学物質を製造）</t>
    <phoneticPr fontId="2"/>
  </si>
  <si>
    <t>※具体的な品名をご記入ください：</t>
    <phoneticPr fontId="2"/>
  </si>
  <si>
    <t>注２：年間取扱量の正確な数量が把握できない場合には有効数字１桁程度の概算（例：約800トン）で結構です。</t>
  </si>
  <si>
    <t>注４：調査票Cに含まれる資材（例：試薬）を事業所で使用する場合には、調査票Cにご記入ください。</t>
    <phoneticPr fontId="2"/>
  </si>
  <si>
    <t>取扱区分</t>
    <rPh sb="0" eb="2">
      <t>トリアツカ</t>
    </rPh>
    <rPh sb="2" eb="4">
      <t>クブン</t>
    </rPh>
    <phoneticPr fontId="2"/>
  </si>
  <si>
    <t>年間取扱量（トン／年）</t>
    <rPh sb="0" eb="1">
      <t>ネン</t>
    </rPh>
    <rPh sb="1" eb="2">
      <t>カン</t>
    </rPh>
    <rPh sb="2" eb="4">
      <t>トリアツカイ</t>
    </rPh>
    <rPh sb="4" eb="5">
      <t>リョウ</t>
    </rPh>
    <rPh sb="9" eb="10">
      <t>ネン</t>
    </rPh>
    <phoneticPr fontId="2"/>
  </si>
  <si>
    <t>環境への排出率_ゼロ</t>
    <rPh sb="0" eb="2">
      <t>カンキョウ</t>
    </rPh>
    <rPh sb="4" eb="6">
      <t>ハイシュツ</t>
    </rPh>
    <rPh sb="6" eb="7">
      <t>リツ</t>
    </rPh>
    <phoneticPr fontId="2"/>
  </si>
  <si>
    <t>環境への排出率_0.01%未満</t>
    <rPh sb="0" eb="2">
      <t>カンキョウ</t>
    </rPh>
    <rPh sb="4" eb="6">
      <t>ハイシュツ</t>
    </rPh>
    <rPh sb="6" eb="7">
      <t>リツ</t>
    </rPh>
    <rPh sb="13" eb="15">
      <t>ミマン</t>
    </rPh>
    <phoneticPr fontId="2"/>
  </si>
  <si>
    <t>環境への排出率_0.01～0.1%</t>
    <rPh sb="0" eb="2">
      <t>カンキョウ</t>
    </rPh>
    <rPh sb="4" eb="6">
      <t>ハイシュツ</t>
    </rPh>
    <rPh sb="6" eb="7">
      <t>リツ</t>
    </rPh>
    <phoneticPr fontId="2"/>
  </si>
  <si>
    <t>環境への排出率_0.1～1%</t>
    <rPh sb="0" eb="2">
      <t>カンキョウ</t>
    </rPh>
    <rPh sb="4" eb="6">
      <t>ハイシュツ</t>
    </rPh>
    <rPh sb="6" eb="7">
      <t>リツ</t>
    </rPh>
    <phoneticPr fontId="2"/>
  </si>
  <si>
    <t>環境への排出率_1～10%</t>
    <rPh sb="0" eb="2">
      <t>カンキョウ</t>
    </rPh>
    <rPh sb="4" eb="6">
      <t>ハイシュツ</t>
    </rPh>
    <rPh sb="6" eb="7">
      <t>リツ</t>
    </rPh>
    <phoneticPr fontId="2"/>
  </si>
  <si>
    <t>環境への排出率_10～30%</t>
    <rPh sb="0" eb="2">
      <t>カンキョウ</t>
    </rPh>
    <rPh sb="4" eb="6">
      <t>ハイシュツ</t>
    </rPh>
    <rPh sb="6" eb="7">
      <t>リツ</t>
    </rPh>
    <phoneticPr fontId="2"/>
  </si>
  <si>
    <t>環境への排出率_30～90%</t>
    <rPh sb="0" eb="2">
      <t>カンキョウ</t>
    </rPh>
    <rPh sb="4" eb="6">
      <t>ハイシュツ</t>
    </rPh>
    <rPh sb="6" eb="7">
      <t>リツ</t>
    </rPh>
    <phoneticPr fontId="2"/>
  </si>
  <si>
    <t>環境への排出率_90%以上</t>
    <rPh sb="0" eb="2">
      <t>カンキョウ</t>
    </rPh>
    <rPh sb="4" eb="6">
      <t>ハイシュツ</t>
    </rPh>
    <rPh sb="6" eb="7">
      <t>リツ</t>
    </rPh>
    <rPh sb="11" eb="13">
      <t>イジョウ</t>
    </rPh>
    <phoneticPr fontId="2"/>
  </si>
  <si>
    <t>具体手な品目</t>
    <rPh sb="0" eb="2">
      <t>グタイ</t>
    </rPh>
    <rPh sb="2" eb="3">
      <t>テ</t>
    </rPh>
    <rPh sb="4" eb="6">
      <t>ヒンモク</t>
    </rPh>
    <phoneticPr fontId="2"/>
  </si>
  <si>
    <t>別表3　対象化学物質の一覧</t>
    <rPh sb="0" eb="2">
      <t>ベッピョウ</t>
    </rPh>
    <rPh sb="4" eb="10">
      <t>タイショウカガクブッシツ</t>
    </rPh>
    <rPh sb="11" eb="13">
      <t>イチラン</t>
    </rPh>
    <phoneticPr fontId="2"/>
  </si>
  <si>
    <t>換算元素</t>
  </si>
  <si>
    <t>亜鉛(Zn)</t>
  </si>
  <si>
    <t>140-88-5</t>
  </si>
  <si>
    <t>141-32-2</t>
  </si>
  <si>
    <t>96-33-3</t>
  </si>
  <si>
    <t>107-13-1</t>
  </si>
  <si>
    <t>75-07-0</t>
  </si>
  <si>
    <t>83-32-9</t>
  </si>
  <si>
    <t>62-53-3</t>
  </si>
  <si>
    <t>141-43-5</t>
  </si>
  <si>
    <t>アンチモン(Sb)</t>
  </si>
  <si>
    <t>120-12-7</t>
  </si>
  <si>
    <t>4098-71-9</t>
  </si>
  <si>
    <t>78-79-5</t>
  </si>
  <si>
    <t>インジウム(In)</t>
  </si>
  <si>
    <t>100-41-4</t>
  </si>
  <si>
    <t>75-21-8</t>
  </si>
  <si>
    <t>110-80-5</t>
  </si>
  <si>
    <t>109-86-4</t>
  </si>
  <si>
    <t>107-15-3</t>
  </si>
  <si>
    <t>60-00-4</t>
  </si>
  <si>
    <t>106-89-8</t>
  </si>
  <si>
    <t>106-88-7</t>
  </si>
  <si>
    <t>75-56-9</t>
  </si>
  <si>
    <t>111-87-5</t>
  </si>
  <si>
    <t>1806-26-4</t>
  </si>
  <si>
    <t>カドミウム(Cd)</t>
  </si>
  <si>
    <t>1330-20-7</t>
  </si>
  <si>
    <t>91-22-5</t>
  </si>
  <si>
    <t>銀(Ag)</t>
  </si>
  <si>
    <t>98-82-8</t>
  </si>
  <si>
    <t>107-22-2</t>
  </si>
  <si>
    <t>111-30-8</t>
  </si>
  <si>
    <t>1319-77-3</t>
  </si>
  <si>
    <t>クロム(Cr)</t>
  </si>
  <si>
    <t>107-05-1</t>
  </si>
  <si>
    <t>108-90-7</t>
  </si>
  <si>
    <t>67-66-3</t>
  </si>
  <si>
    <t>コバルト(Co)</t>
  </si>
  <si>
    <t>111-15-9</t>
  </si>
  <si>
    <t>108-05-4</t>
  </si>
  <si>
    <t>110-49-6</t>
  </si>
  <si>
    <t>シアン(CN)</t>
  </si>
  <si>
    <t>123-91-1</t>
  </si>
  <si>
    <t>108-91-8</t>
  </si>
  <si>
    <t>107-06-2</t>
  </si>
  <si>
    <t>101-14-4</t>
  </si>
  <si>
    <t>101-83-7</t>
  </si>
  <si>
    <t>77-73-6</t>
  </si>
  <si>
    <t>122-39-4</t>
  </si>
  <si>
    <t>128-37-0</t>
  </si>
  <si>
    <t>127-19-5</t>
  </si>
  <si>
    <t>124-40-3</t>
  </si>
  <si>
    <t>1643-20-5</t>
  </si>
  <si>
    <t>793-24-8</t>
  </si>
  <si>
    <t>水銀(Hg)</t>
  </si>
  <si>
    <t>スズ(Sn)</t>
  </si>
  <si>
    <t>100-42-5</t>
  </si>
  <si>
    <t>セレン(Se)</t>
  </si>
  <si>
    <t>62-56-6</t>
  </si>
  <si>
    <t>1163-19-5</t>
  </si>
  <si>
    <t>100-97-0</t>
  </si>
  <si>
    <t>97-77-8</t>
  </si>
  <si>
    <t>127-18-4</t>
  </si>
  <si>
    <t>100-21-0</t>
  </si>
  <si>
    <t>120-61-6</t>
  </si>
  <si>
    <t>銅(Cu)</t>
  </si>
  <si>
    <t>112-53-8</t>
  </si>
  <si>
    <t>151-21-3</t>
  </si>
  <si>
    <t>121-44-8</t>
  </si>
  <si>
    <t>102-82-9</t>
  </si>
  <si>
    <t>26471-62-5</t>
  </si>
  <si>
    <t>108-88-3</t>
  </si>
  <si>
    <t>91-20-3</t>
  </si>
  <si>
    <t>鉛(Pb)</t>
  </si>
  <si>
    <t>7440-02-0</t>
  </si>
  <si>
    <t>ニッケル(Ni)</t>
  </si>
  <si>
    <t>98-95-3</t>
  </si>
  <si>
    <t>75-52-5</t>
  </si>
  <si>
    <t>75-15-0</t>
  </si>
  <si>
    <t>25154-52-3</t>
  </si>
  <si>
    <t>バナジウム(V)</t>
  </si>
  <si>
    <t>砒素(As)</t>
  </si>
  <si>
    <t>302-01-2</t>
  </si>
  <si>
    <t>123-31-9</t>
  </si>
  <si>
    <t>110-86-1</t>
  </si>
  <si>
    <t>120-80-9</t>
  </si>
  <si>
    <t>108-95-2</t>
  </si>
  <si>
    <t>106-99-0</t>
  </si>
  <si>
    <t>84-74-2</t>
  </si>
  <si>
    <t>117-81-7</t>
  </si>
  <si>
    <t>85-68-7</t>
  </si>
  <si>
    <t>ふっ素(F)</t>
  </si>
  <si>
    <t>106-94-5</t>
  </si>
  <si>
    <t>75-26-3</t>
  </si>
  <si>
    <t>124-09-4</t>
  </si>
  <si>
    <t>822-06-0</t>
  </si>
  <si>
    <t>110-54-3</t>
  </si>
  <si>
    <t>100-44-7</t>
  </si>
  <si>
    <t>100-52-7</t>
  </si>
  <si>
    <t>71-43-2</t>
  </si>
  <si>
    <t>552-30-7</t>
  </si>
  <si>
    <t>119-61-9</t>
  </si>
  <si>
    <t>ほう素(B)</t>
  </si>
  <si>
    <t>9036-19-5</t>
  </si>
  <si>
    <t>9004-82-4</t>
  </si>
  <si>
    <t>9016-45-9</t>
  </si>
  <si>
    <t>50-00-0</t>
  </si>
  <si>
    <t>マンガン(Mn)</t>
  </si>
  <si>
    <t>85-44-9</t>
  </si>
  <si>
    <t>79-41-4</t>
  </si>
  <si>
    <t>80-62-6</t>
  </si>
  <si>
    <t>98-83-9</t>
  </si>
  <si>
    <t>1321-94-4</t>
  </si>
  <si>
    <t>101-77-9</t>
  </si>
  <si>
    <t>101-68-8</t>
  </si>
  <si>
    <t>モリブデン(Mo)</t>
  </si>
  <si>
    <t>1330-78-5</t>
  </si>
  <si>
    <t>115-86-6</t>
  </si>
  <si>
    <t>126-73-8</t>
  </si>
  <si>
    <r>
      <t>CAS</t>
    </r>
    <r>
      <rPr>
        <sz val="11"/>
        <color rgb="FF000000"/>
        <rFont val="ＭＳ Ｐ明朝"/>
        <family val="1"/>
        <charset val="128"/>
      </rPr>
      <t>番号</t>
    </r>
  </si>
  <si>
    <r>
      <t>オ）化学プロセス調節剤</t>
    </r>
    <r>
      <rPr>
        <sz val="9"/>
        <color theme="1"/>
        <rFont val="ＭＳ Ｐ明朝"/>
        <family val="1"/>
        <charset val="128"/>
      </rPr>
      <t>（化学プロセスに関わる単位操作（例えば、反応、発酵、分離・精製、攪拌・混合、伝熱、流動、調湿・乾燥、集塵、成形、洗浄など）の制御等のために使用）</t>
    </r>
    <phoneticPr fontId="2"/>
  </si>
  <si>
    <t>カ）PRTR対象化学物質を含む化学品の小分け</t>
    <phoneticPr fontId="2"/>
  </si>
  <si>
    <t>キ）反応による副生成物</t>
    <phoneticPr fontId="2"/>
  </si>
  <si>
    <t>ク）その他</t>
    <phoneticPr fontId="2"/>
  </si>
  <si>
    <t>ケ）その他　</t>
    <phoneticPr fontId="2"/>
  </si>
  <si>
    <t xml:space="preserve">○
</t>
    <phoneticPr fontId="2"/>
  </si>
  <si>
    <r>
      <t>主に化学製品の製造を行っている場合はご記入ください。ご記入は本調査の対象化学物質別にお願いいたします。なお、</t>
    </r>
    <r>
      <rPr>
        <u/>
        <sz val="9"/>
        <color theme="1"/>
        <rFont val="ＭＳ Ｐ明朝"/>
        <family val="1"/>
        <charset val="128"/>
      </rPr>
      <t>ゴム添加剤やプラスチック成型品の添加剤、燃料添加剤自体を製造する場合は本調査票</t>
    </r>
    <r>
      <rPr>
        <sz val="9"/>
        <color theme="1"/>
        <rFont val="ＭＳ Ｐ明朝"/>
        <family val="1"/>
        <charset val="128"/>
      </rPr>
      <t>にご記入いただき、それらを使用してゴム製品やプラスチック製品、燃料を製造する場合は調査票Cの「チ：ゴム添加剤」や「ツ：プラスチック成型品の原料・添加剤」、「ワ：燃料又は燃料添加剤」にご記入ください。　同様に「ガラス、ほうろう、セメント」、「陶磁器、耐火物、ファインセラミックス」、「研削砥石、研磨剤、摩擦材、固体潤滑剤」、「電気・電子用の部品・デバイス」、「電池用の部品・部材」、「建設資材」を製造する場合は調査票Cにご記入ください。</t>
    </r>
    <phoneticPr fontId="2"/>
  </si>
  <si>
    <t>-</t>
    <phoneticPr fontId="2"/>
  </si>
  <si>
    <t>管理番号：対象化学物質名</t>
    <rPh sb="0" eb="2">
      <t>カンリ</t>
    </rPh>
    <rPh sb="2" eb="4">
      <t>バンゴウ</t>
    </rPh>
    <rPh sb="5" eb="7">
      <t>タイショウ</t>
    </rPh>
    <rPh sb="7" eb="9">
      <t>カガク</t>
    </rPh>
    <rPh sb="9" eb="11">
      <t>ブッシツ</t>
    </rPh>
    <rPh sb="11" eb="12">
      <t>メイ</t>
    </rPh>
    <phoneticPr fontId="2"/>
  </si>
  <si>
    <t>管理番号：対象化学物質名</t>
    <rPh sb="2" eb="4">
      <t>バンゴウ</t>
    </rPh>
    <rPh sb="5" eb="7">
      <t>タイショウ</t>
    </rPh>
    <rPh sb="7" eb="9">
      <t>カガク</t>
    </rPh>
    <rPh sb="9" eb="11">
      <t>ブッシツ</t>
    </rPh>
    <rPh sb="11" eb="12">
      <t>メイ</t>
    </rPh>
    <phoneticPr fontId="2"/>
  </si>
  <si>
    <t>管理番号・物質名</t>
    <rPh sb="0" eb="2">
      <t>カンリ</t>
    </rPh>
    <rPh sb="2" eb="4">
      <t>バンゴウ</t>
    </rPh>
    <rPh sb="5" eb="7">
      <t>ブッシツ</t>
    </rPh>
    <rPh sb="7" eb="8">
      <t>メイ</t>
    </rPh>
    <phoneticPr fontId="2"/>
  </si>
  <si>
    <t>7：アクリル酸ブチル</t>
  </si>
  <si>
    <t>20：２－アミノエタノール</t>
  </si>
  <si>
    <t>34：３－イソシアナトメチル－３，５，５－トリメチルシクロヘキシル＝イソシアネート</t>
  </si>
  <si>
    <t xml:space="preserve">37：ビスフェノールＡ </t>
  </si>
  <si>
    <t>66：１，２－エポキシブタン</t>
  </si>
  <si>
    <t>73：１－オクタノール</t>
  </si>
  <si>
    <t>74：パラ－アルキルフェノール（アルキル基の炭素数が８のものに限る。）</t>
  </si>
  <si>
    <t>87：クロム及び三価クロム化合物</t>
  </si>
  <si>
    <t>88：六価クロム化合物</t>
  </si>
  <si>
    <t>133：エチレングリコール モノエチルエーテル アセテート</t>
  </si>
  <si>
    <t>135：エチレングリコール モノメチルエーテル アセテート</t>
  </si>
  <si>
    <t>144：無機シアン化合物（錯塩及びシアン酸塩を除く。）</t>
  </si>
  <si>
    <t>150：１，４－ジオキサン</t>
  </si>
  <si>
    <t>157：１，２－ジクロロエタン</t>
  </si>
  <si>
    <t>160：３，３’－ジクロロ－４，４’－ジアミノジフェニルメタン</t>
  </si>
  <si>
    <t>188：Ｎ，Ｎ－ジシクロヘキシルアミン</t>
  </si>
  <si>
    <t>207：２，６－ジ－ターシャリ－ブチル－４－クレゾール</t>
  </si>
  <si>
    <t>213：Ｎ，Ｎ－ジメチルアセトアミド</t>
  </si>
  <si>
    <t>224：Ｎ，Ｎ－ジメチルドデシルアミン＝Ｎ－オキシド</t>
  </si>
  <si>
    <t>232：Ｎ，Ｎ－ジメチルホルムアミド</t>
  </si>
  <si>
    <t>272：銅水溶性塩（錯塩を除く。）</t>
  </si>
  <si>
    <t>273：ノルマル－ドデシル アルコール</t>
  </si>
  <si>
    <t>320：アルキルフェノール（アルキル基の炭素数が９のものに限る。）</t>
  </si>
  <si>
    <t>351：１，３－ブタジエン</t>
  </si>
  <si>
    <t>354：フタル酸ジブチル</t>
  </si>
  <si>
    <t>355：フタル酸ビス（２－エチルヘキシル）</t>
  </si>
  <si>
    <t>356：フタル酸ブチル＝ベンジル</t>
  </si>
  <si>
    <t>384：１－ブロモプロパン</t>
  </si>
  <si>
    <t>385：２－ブロモプロパン</t>
  </si>
  <si>
    <t>392：ヘキサン</t>
  </si>
  <si>
    <t>401：１，２，４－ベンゼントリカルボン酸１，２－無水物</t>
  </si>
  <si>
    <t>407：ポリ（オキシエチレン）＝アルキルエーテル（アルキル基の炭素数が１２から１５までのもの及びその混合物に限 る。）</t>
  </si>
  <si>
    <t>408：ポリ（オキシエチレン）＝アルキルフェニルエーテル（アルキル基の炭素数が８のものに限る。）</t>
  </si>
  <si>
    <t>410：ポリ（オキシエチレン）＝アルキルフェニルエーテル（アルキル基の炭素数が９のものに限る。）</t>
  </si>
  <si>
    <t>436：アルファ－メチルスチレン</t>
  </si>
  <si>
    <t>446：４，４’－メチレンジアニリン</t>
  </si>
  <si>
    <t>448：メチレンビス（４，１－フェニレン）＝ジイソシアネート</t>
  </si>
  <si>
    <t>462：りん酸トリブチル</t>
  </si>
  <si>
    <t>468：４－アリル－１，２－ジメトキシベンゼン</t>
  </si>
  <si>
    <t>477：４，４’－オキシビスベンゼンスルホニルヒドラジド</t>
  </si>
  <si>
    <t>498：１，３－ジクロロ－２－プロパノール</t>
  </si>
  <si>
    <t>507：二臭化エチレン</t>
  </si>
  <si>
    <t>511：ジベンジルエーテル</t>
  </si>
  <si>
    <t>522：四塩化アセチレン</t>
  </si>
  <si>
    <t>528：ブロモホルム</t>
  </si>
  <si>
    <t>530：ナトリウム＝１，１’－ビフェニル－２－オラート</t>
  </si>
  <si>
    <t>557：カルベンダジム</t>
  </si>
  <si>
    <t>562：りん酸ジブチル＝フェニル</t>
  </si>
  <si>
    <t>563：亜鉛＝ビス（２－メチルプロパ－２－エノアート）</t>
  </si>
  <si>
    <t>564：アクリル酸２－エチルヘキシル</t>
  </si>
  <si>
    <t>565：アクリル酸重合物</t>
  </si>
  <si>
    <t>567：アジピン酸ジ－２－エチルヘキシル</t>
  </si>
  <si>
    <t>568：アセチルアセトン</t>
  </si>
  <si>
    <t>570：オルト－アミノフェノール</t>
  </si>
  <si>
    <t>572：アリル＝ヘキサノアート</t>
  </si>
  <si>
    <t>573：アリル＝ヘプタノアート</t>
  </si>
  <si>
    <t>574：［（３－アルカンアミドプロピル）（ジメチル）アンモニオ］アセタート（アルカンの構造が直鎖であり、かつ、当該アルカンの炭素数が８、１０、１２、１４、１６又は１ ８のもの及びその混合物に限る。）及び（Ｚ）－［［３－（オクタデカ－９－エンアミド）プロピル］（ジメチル）アンモニオ］アセタート並びにこれらの混合物</t>
  </si>
  <si>
    <t>575：（３－アルカンアミドプロピル）（メチル）［２－（アルカノイルオキシ）エチル］アンモニウム＝クロリド（アルカン及びアルカノイルの構造が直鎖であり、かつ、当該アルカン及び当該アルカノイルのそれぞれの炭素数が１４、１６又は１８のもの及びその混合物に限る。）</t>
  </si>
  <si>
    <t>576：アルカン－１－アミン（アルカンの構造が直鎖であり、かつ、当該アルカンの炭素数が８、１０、１２、１４、１６又は１８のもの及びその混合物に限る。）、（Ｚ）－オクタデカ－９－エン－１－アミン及び（９Ｚ，１２Ｚ）－オクタデカ－９，１２－ジエン－１－アミン並びにこれらの混合物</t>
  </si>
  <si>
    <t>577：アルカン－１－アミン（アルカンの構造が直鎖であり、かつ、当該アルカンの炭素数が８、１０、１２、１４、１６又は１８のもの及びその混合物に限る。）のオキシラン重付加物、（Ｚ）－オクタデカ－９－エン－１－アミンのオキシラン重付加物及び（９Ｚ，１２Ｚ）－オクタデカ－ ９，１２－ジエン－１－アミンのオキシラン重付加物の混合物</t>
  </si>
  <si>
    <t>578：アルファ－アルキル－オメガ－ヒドロキシポリ（オキシエタン－１，２－ジイル）（アルキル基の炭素数が１６から １８までのもの及びその混合物であって、数平均分子量が １，０００未満のものに限る。）及びアルファ－アルケニル－オメガ－ヒドロキシポリ（オキシエタン－１，２－ジイル）（アルケニル基の炭素数が１６から１８までのもの及びその混合物であって、数平均分子量が１，０００未満のものに限る。）並びにこれらの混合物</t>
  </si>
  <si>
    <t>579：アルファ－アルキル－オメガ－ヒドロキシポリ［オキシエタン－１，２－ジイル／オキシ（メチルエタン－１，２－ジイル）］（アルキル基の構造が分枝であり、かつ、当該アルキル基の炭素数が９から１１までのものの混合物（当該アルキル基の炭素数が１０のものを主成分とするものに限る。）に限る。）</t>
  </si>
  <si>
    <t>583：安息香酸ベンジル</t>
  </si>
  <si>
    <t>584：アントラキノン</t>
  </si>
  <si>
    <t>588：４－イソプロピル－３－メチルフェノール</t>
  </si>
  <si>
    <t>590：エチリデンノルボルネン</t>
  </si>
  <si>
    <t>591：エチルシクロヘキサン</t>
  </si>
  <si>
    <t>594：ブチルセロソルブ</t>
  </si>
  <si>
    <t>595：エチレンジアミン四酢酸並びにそのカリウム塩及びナトリウム塩</t>
  </si>
  <si>
    <t>598：塩素酸並びにそのカリウム塩及びナトリウム塩</t>
  </si>
  <si>
    <t>599：オキサシクロヘキサデカン－２－オン</t>
  </si>
  <si>
    <t>600：オクタブロモジフェニルエーテル</t>
  </si>
  <si>
    <t>601：オクタメチルシクロテトラシロキサン</t>
  </si>
  <si>
    <t>602：過塩素酸並びにそのアンモニウム塩、カリウム塩、ナトリウム塩、マグネシウム塩及びリチウム塩</t>
  </si>
  <si>
    <t>603：過酢酸</t>
  </si>
  <si>
    <t>604：カリウム＝ジエチルジチオカルバマート</t>
  </si>
  <si>
    <t>609：トリクロサン</t>
  </si>
  <si>
    <t>623：酢酸ヘキシル</t>
  </si>
  <si>
    <t>624：サリチル酸メチル</t>
  </si>
  <si>
    <t>625：ジイソプロピルナフタレン</t>
  </si>
  <si>
    <t>626：ジエタノールアミン</t>
  </si>
  <si>
    <t>627：ジエチレングリコールモノブチルエーテル</t>
  </si>
  <si>
    <t>628：１，４－ジオキサシクロヘプタデカン－５，１７－ジオン</t>
  </si>
  <si>
    <t>629：シクロヘキサン</t>
  </si>
  <si>
    <t>630：シクロヘキシリデン（フェニル）アセトニトリル</t>
  </si>
  <si>
    <t>631：シクロヘキセン</t>
  </si>
  <si>
    <t>632：１，２－ジクロロエチレン</t>
  </si>
  <si>
    <t>641：クラリスロマイシン</t>
  </si>
  <si>
    <t>642：ジデシル（ジメチル）アンモニウムの塩</t>
  </si>
  <si>
    <t>644：５，５－ジフェニル－２，４－イミダゾリジンジオン</t>
  </si>
  <si>
    <t>650：酢酸ゲラニル</t>
  </si>
  <si>
    <t>651：Ｎ，Ｎ－ジメチルオクタデシルアミン</t>
  </si>
  <si>
    <t>652：３，７－ジメチルオクタン－３－オール</t>
  </si>
  <si>
    <t>653：ジメチル（１－フェニルエチル）ベンゼン</t>
  </si>
  <si>
    <t>659：カンフェン</t>
  </si>
  <si>
    <t>661：１，２－ジメトキシエタン</t>
  </si>
  <si>
    <t>665：セリウム及びその化合物</t>
  </si>
  <si>
    <t>666：タリウム及びその化合物</t>
  </si>
  <si>
    <t>667：炭化けい素</t>
  </si>
  <si>
    <t>668：炭酸リチウム</t>
  </si>
  <si>
    <t>669：チオシアン酸銅（Ⅰ）</t>
  </si>
  <si>
    <t>673：デシルアルデヒド</t>
  </si>
  <si>
    <t>674：テトラヒドロフラン</t>
  </si>
  <si>
    <t>675：テトラフルオロエチレン</t>
  </si>
  <si>
    <t>677：テトラメチルアンモニウム＝ヒドロキシド</t>
  </si>
  <si>
    <t>679：テルル及びその化合物</t>
  </si>
  <si>
    <t>680：ドデカン－１－チオール</t>
  </si>
  <si>
    <t>682：メラミン</t>
  </si>
  <si>
    <t>683：トリイソプロパノールアミン</t>
  </si>
  <si>
    <t>684：トリオクチルアミン</t>
  </si>
  <si>
    <t>687：トリメチルアミン</t>
  </si>
  <si>
    <t>688：トリメチル（オクタデシル）アンモニウムの塩</t>
  </si>
  <si>
    <t>690：Ｎ，Ｎ，Ｎ－トリメチルドデカン－１－アミニウムの塩</t>
  </si>
  <si>
    <t>691：トリメチルベンゼン</t>
  </si>
  <si>
    <t>693：トリメトキシ－［３－（オキシラン－２－イルメトキシ）プロピル］シラン</t>
  </si>
  <si>
    <t>694：ナトリウム＝アルケンスルホナート（アルケンの炭素数が １４から１６までのもの及びその混合物に限る。）及びナトリウム＝ヒドロキシアルカンスルホナート（アルカンの炭素数が１４から１６までのもの及びその混合物に限る。）並びにこれらの混合物</t>
  </si>
  <si>
    <t>697：鉛及びその化合物</t>
  </si>
  <si>
    <t>698：ニトリロ三酢酸及びそのナトリウム塩</t>
  </si>
  <si>
    <t>699：パラホルムアルデヒド</t>
  </si>
  <si>
    <t>703：ビス（２－スルフィドピリジン－１－オラト）銅</t>
  </si>
  <si>
    <t>704：（Ｔ－４）－ビス［２－（チオキソ－カッパＳ）－ピリジン－１（２Ｈ）－オラト－カッパＯ］亜鉛（Ⅱ）</t>
  </si>
  <si>
    <t>706：ビス（トリブチルスズ）＝オキシド</t>
  </si>
  <si>
    <t>707：Ｎ，Ｎ－ビス（２－ヒドロキシエチル）アルカンアミド（アルカンの構造が直鎖であり、かつ、当該アルカンの炭素数が８、１０、１２、１４、１６又は１８のもの及びその混合物に限る。）、（Ｚ）－Ｎ，Ｎ－ビス（２－ヒドロキシエチル）オクタデカ－９－エンアミド及び（９Ｚ，１ ２Ｚ）－Ｎ，Ｎ－ビス（２－ヒドロキシエチル）オクタデカ－９，１２－ジエンアミド並びにこれらの混合物</t>
  </si>
  <si>
    <t>709：ヘリオトロピン</t>
  </si>
  <si>
    <t>710：フタル酸ジオクチル</t>
  </si>
  <si>
    <t>713：２－ターシャリ－ブチルシクロヘキシル＝アセタート</t>
  </si>
  <si>
    <t>714：４－ターシャリ－ブチルシクロヘキシル＝アセタート</t>
  </si>
  <si>
    <t>717：３－（４－ターシャリ－ブチルフェニル）プロパナール</t>
  </si>
  <si>
    <t>719：２－ターシャリ－ブチルフェノール</t>
  </si>
  <si>
    <t>720：２－ターシャリ－ブトキシエタノール</t>
  </si>
  <si>
    <t>721：フルフラール</t>
  </si>
  <si>
    <t>725：ヘキサヒドロ－１，３，５－トリス（２－ヒドロキシエチル）－１，３，５－トリアジン</t>
  </si>
  <si>
    <t>727：ヘキサンジヒドラジド</t>
  </si>
  <si>
    <t>728：ヘキシル＝２－ヒドロキシベンゾアート</t>
  </si>
  <si>
    <t>729：１－ヘキセン</t>
  </si>
  <si>
    <t>730：ヘプタクロルエポキ シド</t>
  </si>
  <si>
    <t>731：ヘプタン</t>
  </si>
  <si>
    <t>732：５－ヘプチルオキソラン－２－オン</t>
  </si>
  <si>
    <t>733：ペルフルオロオクタン酸（別名ＰＦＯＡ）及びその塩</t>
  </si>
  <si>
    <t>734：２－ベンジリデンオクタナール</t>
  </si>
  <si>
    <t>736：無水酢酸</t>
  </si>
  <si>
    <t>737：メチルイソブチルケトン</t>
  </si>
  <si>
    <t>739：オレオイルザルコシ ン</t>
  </si>
  <si>
    <t>741：Ｎ－メチルジデカン－１－イルアミン</t>
  </si>
  <si>
    <t>743：メチル＝ドデカノアート</t>
  </si>
  <si>
    <t>744：（Ｅ）－３－メチル－４－（２，６，６－トリメチルシクロヘキサ－２－エン－１－イル）ブタ－３－エン－２－オン</t>
  </si>
  <si>
    <t>746：Ｎ－メチル－２－ピロリドン</t>
  </si>
  <si>
    <t>747：２－メチルプロパン－２－チオール</t>
  </si>
  <si>
    <t>748：３－メチルペンタ－３－エン－２－オンと３－メチリデン－７－メチルオクタ－１，６－ジエンの反応生成物であって、１－（２，３，８，８－テトラメチル－１，２，３， ４，５，６，７，８－オクタヒドロ－２－ナフチル）エタノン、１－（２，３，８，８－テトラメチル－１，２， ３，４，６，７，８，８ａ－オクタヒドロ－２－ナフチ ル）エタノン及び１－（２，３，８，８－テトラメチル－ １，２，３，５，６，７，８，８ａ－オクタヒドロ－２－ナフチル）エタノンの混合物を８０重量パーセント以上含有するもの</t>
  </si>
  <si>
    <t>749：３－メトキシアニリン</t>
  </si>
  <si>
    <t>751：２－（２－メトキシエトキシ）エタノール</t>
  </si>
  <si>
    <t>752：１－メトキシ－２－（２－メトキシエトキシ）エタン</t>
  </si>
  <si>
    <t>753：硫化（２，４，４－トリメチルペンテン）</t>
  </si>
  <si>
    <t>754：硫酸ジメチル</t>
  </si>
  <si>
    <t>79-06-1</t>
  </si>
  <si>
    <t/>
  </si>
  <si>
    <t>30：直鎖アルキルベンゼンスルホン酸及びその塩（アルキル基の炭素数が１０から１４までのもの及びその混合物に限る。）</t>
    <phoneticPr fontId="2"/>
  </si>
  <si>
    <t>80-05-7</t>
  </si>
  <si>
    <t>75-01-4</t>
  </si>
  <si>
    <t>79-11-8</t>
  </si>
  <si>
    <t>95-50-1, 106-46-7, 541-73-1, 25321-22-6</t>
  </si>
  <si>
    <t>75-09-2</t>
  </si>
  <si>
    <t>230：Ｎ－（１，３－ジメチルブチル）－Ｎ’－フェニル－パラ－フェニレンジアミン</t>
    <phoneticPr fontId="2"/>
  </si>
  <si>
    <t>68-12-2</t>
  </si>
  <si>
    <t>112-30-1, 1120-06-5, 1565-81-7, 2051-31-2, 5205-34-5, 25339-17-7, 36729-58-5</t>
  </si>
  <si>
    <t>258：ヘキサメチレンテトラミン</t>
    <phoneticPr fontId="2"/>
  </si>
  <si>
    <t>79-01-6</t>
  </si>
  <si>
    <t>95-53-4, 106-49-0, 108-44-1, 26915-12-8</t>
  </si>
  <si>
    <t>409：ポリ（オキシエチレン）＝ドデシルエーテル硫酸エステルナトリウム</t>
    <phoneticPr fontId="2"/>
  </si>
  <si>
    <t>93-15-2</t>
  </si>
  <si>
    <t>80-51-3</t>
  </si>
  <si>
    <t>96-23-1</t>
  </si>
  <si>
    <t>106-93-4</t>
  </si>
  <si>
    <t>103-50-4</t>
  </si>
  <si>
    <t>79-34-5</t>
  </si>
  <si>
    <t>75-25-2</t>
  </si>
  <si>
    <t>132-27-4</t>
  </si>
  <si>
    <t>10605-21-7</t>
  </si>
  <si>
    <t>2528-36-1</t>
  </si>
  <si>
    <t>13189-00-9</t>
  </si>
  <si>
    <t>103-11-7</t>
  </si>
  <si>
    <t>566：アジピン酸、（Ｎ－（２－アミノエチル）エタン－１，２－ジアミン又はＮ，Ｎ’－ビス（２－アミノエチル）エタン－１，２－ジアミン）と２－（クロロメチル）オキシランの重縮合物</t>
    <phoneticPr fontId="2"/>
  </si>
  <si>
    <t>25212-19-5</t>
  </si>
  <si>
    <t>103-23-1</t>
  </si>
  <si>
    <t>123-54-6</t>
  </si>
  <si>
    <t>95-55-6</t>
  </si>
  <si>
    <t>123-68-2</t>
  </si>
  <si>
    <t>142-19-8</t>
  </si>
  <si>
    <t>61791-26-2</t>
  </si>
  <si>
    <t>154518-36-2</t>
  </si>
  <si>
    <t>580：アルファ－アルキル－オメガ－ヒドロキシポリ（オキシエチレン）（アルキル基の炭素数が９から１１までのもの及びその混合物であって、数平均分子量が１，０００未満のものに限る。）</t>
    <phoneticPr fontId="2"/>
  </si>
  <si>
    <t>581：アルキル（ベンジル）（ジメチル）アンモニウムの塩（アルキル基の炭素数が１２から１６までのもの及びその混合物に限る。）</t>
    <phoneticPr fontId="2"/>
  </si>
  <si>
    <t>120-51-4</t>
  </si>
  <si>
    <t>84-65-1</t>
  </si>
  <si>
    <t>585：アルファ－（イソシアナトベンジル）－オメガ－（イソシアナトフェニル）ポリ［（イソシアナトフェニレン）メチレン］</t>
    <phoneticPr fontId="2"/>
  </si>
  <si>
    <t>9016-87-9</t>
  </si>
  <si>
    <t>587：３－（４－イソプロピルフェニル）－２－メチルプロパナール</t>
    <phoneticPr fontId="2"/>
  </si>
  <si>
    <t>103-95-7</t>
  </si>
  <si>
    <t>3228-02-2</t>
  </si>
  <si>
    <t>16219-75-3</t>
  </si>
  <si>
    <t>1678-91-7</t>
  </si>
  <si>
    <t>593：Ｎ－エチル－Ｎ，Ｎ－ジメチルテトラデカン－１－アミニウムの塩</t>
  </si>
  <si>
    <t>111-76-2</t>
  </si>
  <si>
    <t>597：塩化直鎖パラフィン（炭素数が１４から１７までのもの及びその混合物に限る。）</t>
  </si>
  <si>
    <t>7790-93-4</t>
  </si>
  <si>
    <t>106-02-5</t>
  </si>
  <si>
    <t>32536-52-0</t>
  </si>
  <si>
    <t>556-67-2</t>
  </si>
  <si>
    <t>79-21-0</t>
  </si>
  <si>
    <t>3699-30-7</t>
  </si>
  <si>
    <t>605：グリホサート並びにそのアンモニウム塩、イソプロピルアミン塩、カリウム塩及びナトリウム塩</t>
  </si>
  <si>
    <t>3380-34-5</t>
  </si>
  <si>
    <t>142-92-7</t>
  </si>
  <si>
    <t>119-36-8</t>
  </si>
  <si>
    <t>38640-62-9</t>
  </si>
  <si>
    <t>111-42-2</t>
  </si>
  <si>
    <t>112-34-5</t>
  </si>
  <si>
    <t>105-95-3</t>
  </si>
  <si>
    <t>110-82-7</t>
  </si>
  <si>
    <t>10461-98-0</t>
  </si>
  <si>
    <t>110-83-8</t>
  </si>
  <si>
    <t>156-59-2, 156-60-5, 540-59-0</t>
  </si>
  <si>
    <t>633：４，５－ジクロロ－２－オクチルイソチアゾール－３（２Ｈ）－オン</t>
  </si>
  <si>
    <t>64359-81-5</t>
  </si>
  <si>
    <t>81103-11-9</t>
  </si>
  <si>
    <t>643：四ナトリウム＝５，８－ビス（カルボジチオアト）－２， ５，８，１１，１４－ペンタアザペンタデカンビス（ジチオアート）</t>
  </si>
  <si>
    <t>426821-53-6</t>
  </si>
  <si>
    <t>57-41-0</t>
  </si>
  <si>
    <t>105-87-3</t>
  </si>
  <si>
    <t>124-28-7</t>
  </si>
  <si>
    <t>78-69-3</t>
  </si>
  <si>
    <t>79-92-5</t>
  </si>
  <si>
    <t>110-71-4</t>
  </si>
  <si>
    <t>664：有機スズ化合物（ビス（トリブチルスズ）＝オキシドを除く。）</t>
  </si>
  <si>
    <t>セリウム(Ce)</t>
  </si>
  <si>
    <t>タリウム(Tl)</t>
  </si>
  <si>
    <t>554-13-2</t>
  </si>
  <si>
    <t>1111-67-7</t>
  </si>
  <si>
    <t>112-31-2</t>
  </si>
  <si>
    <t>109-99-9</t>
  </si>
  <si>
    <t>116-14-3</t>
  </si>
  <si>
    <t>678：１－［（１Ｒ，２Ｒ，５Ｓ，７Ｒ）－２，６，６，８－テトラメチルトリシクロ［５．３．１．０（１，５）］ウンデカ－８－エン－９－イル］エタノン</t>
  </si>
  <si>
    <t>32388-55-9</t>
  </si>
  <si>
    <t>テルル(Te)</t>
  </si>
  <si>
    <t>112-55-0</t>
  </si>
  <si>
    <t>681：２－（Ｎ－ドデシル－Ｎ，Ｎ－ジメチルアンモニオ）アセタート</t>
  </si>
  <si>
    <t>683-10-3</t>
  </si>
  <si>
    <t>108-78-1</t>
  </si>
  <si>
    <t>122-20-3</t>
  </si>
  <si>
    <t>1116-76-3</t>
  </si>
  <si>
    <t>686：トリシクロ［５．２．１．０（２，６）］デカ－４－エン－３－イル＝プロピオナート</t>
  </si>
  <si>
    <t>68912-13-0</t>
  </si>
  <si>
    <t>75-50-3</t>
  </si>
  <si>
    <t>689：（Ｅ）－４－（２，６，６－トリメチルシクロヘキサ－１－エン－１－イル）ブタ－３－エン－２－オン</t>
  </si>
  <si>
    <t>79-77-6</t>
  </si>
  <si>
    <t>95-63-6, 108-67-8, 526-73-8, 25551-13-7</t>
  </si>
  <si>
    <t>692：２，４，４－トリメチルペンタ－１－エン及び２，４，４－トリメチルペンタ－２－エンの混合物</t>
  </si>
  <si>
    <t>97593-00-5</t>
  </si>
  <si>
    <t>2530-83-8</t>
  </si>
  <si>
    <t>695：ナトリウム＝１－オキソ－１ラムダ（５）－ピリジン－２－チオラート</t>
  </si>
  <si>
    <t>3811-73-2</t>
  </si>
  <si>
    <t>696：ナトリウム＝（ドデカノイルオキシ）ベンゼンスルホナート</t>
  </si>
  <si>
    <t>88380-00-1</t>
  </si>
  <si>
    <t>139-13-9</t>
  </si>
  <si>
    <t>30525-89-4</t>
  </si>
  <si>
    <t>700：ビス（アルキル）（ジメチル）アンモニウムの塩（アルキル基の構造が直鎖であり、かつ、当該アルキル基の炭素数が１２、１４、１６、１８又は２０のもの及びその混合物に限る。）</t>
  </si>
  <si>
    <t>702：ビス（２－エチルヘキシル）＝（Ｚ）－ブタ－２－エンジオアート</t>
  </si>
  <si>
    <t>142-16-5</t>
  </si>
  <si>
    <t>14915-37-8</t>
  </si>
  <si>
    <t>13463-41-7</t>
  </si>
  <si>
    <t>705：ビス（２，２，６，６－テトラメチル－４－ピペリジル）＝セバケート</t>
  </si>
  <si>
    <t>52829-07-9</t>
  </si>
  <si>
    <t>56-35-9</t>
  </si>
  <si>
    <t>708：（１－ヒドロキシエタン－１，１－ジイル）ジホスホン酸並びにそのカリウム塩及びナトリウム塩</t>
  </si>
  <si>
    <t>120-57-0</t>
  </si>
  <si>
    <t>117-84-0</t>
  </si>
  <si>
    <t>711：２－ターシャリ－ブチルアミノ－４－シクロプロピルアミノ－６－メチルチオ－１，３，５－トリアジン</t>
  </si>
  <si>
    <t>28159-98-0</t>
  </si>
  <si>
    <t>712：ターシャリ－ブチル＝２－エチルペルオキシヘキサノアート</t>
  </si>
  <si>
    <t>3006-82-4</t>
  </si>
  <si>
    <t>88-41-5</t>
  </si>
  <si>
    <t>32210-23-4</t>
  </si>
  <si>
    <t>18127-01-0</t>
  </si>
  <si>
    <t>718：３－（４－ターシャリ－ブチルフェニル）－２－メチルプロパナール</t>
  </si>
  <si>
    <t>80-54-6</t>
  </si>
  <si>
    <t>88-18-6</t>
  </si>
  <si>
    <t>7580-85-0</t>
  </si>
  <si>
    <t>98-01-1</t>
  </si>
  <si>
    <t>4719-04-4</t>
  </si>
  <si>
    <t>726：４，６，６，７，８，８－ヘキサメチル－１，３，４， ６，７，８－ヘキサヒドロシクロペンタ［ｇ］イソクロメン</t>
  </si>
  <si>
    <t>1222-05-5</t>
  </si>
  <si>
    <t>1071-93-8</t>
  </si>
  <si>
    <t>6259-76-3</t>
  </si>
  <si>
    <t>592-41-6</t>
  </si>
  <si>
    <t>1024-57-3</t>
  </si>
  <si>
    <t>142-82-5</t>
  </si>
  <si>
    <t>104-67-6</t>
  </si>
  <si>
    <t>101-86-0</t>
  </si>
  <si>
    <t>735：３－（１，３－ベンゾジオキソール－５－イル）－２－メチルプロパナール</t>
  </si>
  <si>
    <t>1205-17-0</t>
  </si>
  <si>
    <t>108-24-7</t>
  </si>
  <si>
    <t>108-10-1</t>
  </si>
  <si>
    <t>738：メチル＝２－（３－オキソ－２－ペンチルシクロペンチル）アセタート</t>
  </si>
  <si>
    <t>24851-98-7</t>
  </si>
  <si>
    <t>110-25-8</t>
  </si>
  <si>
    <t>7396-58-9</t>
  </si>
  <si>
    <t>111-82-0</t>
  </si>
  <si>
    <t>127-51-5</t>
  </si>
  <si>
    <t>872-50-4</t>
  </si>
  <si>
    <t>75-66-1</t>
  </si>
  <si>
    <t>536-90-3</t>
  </si>
  <si>
    <t>111-77-3</t>
  </si>
  <si>
    <t>111-96-6</t>
  </si>
  <si>
    <t>68515-88-8</t>
  </si>
  <si>
    <t>77-78-1</t>
  </si>
  <si>
    <t>64：エトフェンプロックス</t>
    <phoneticPr fontId="2"/>
  </si>
  <si>
    <t>80844-07-1</t>
  </si>
  <si>
    <t>285：クロロピクリン</t>
    <phoneticPr fontId="2"/>
  </si>
  <si>
    <t>76-06-2</t>
  </si>
  <si>
    <t>426：カルボフラン</t>
    <phoneticPr fontId="2"/>
  </si>
  <si>
    <t>1563-66-2</t>
  </si>
  <si>
    <t>注1：管理番号は2021(R3)年化管法政令改正で新たに付与された番号であり、今後の政令改正で第一種及び第二種指定化
　　　学物質が変更されても番号は原則維持されます。政令改正ごとに番号を振り直す「政令番号」とは異なります。</t>
    <phoneticPr fontId="2"/>
  </si>
  <si>
    <t>注2：「換算元素」のある物質の取扱量等は、表記の元素に換算した値としてください。</t>
    <phoneticPr fontId="2"/>
  </si>
  <si>
    <t>30：直鎖アルキルベンゼンスルホン酸及びその塩（アルキル基の炭素数が１０から１４までのもの及びその混合物に限る。）</t>
  </si>
  <si>
    <t>64：エトフェンプロックス</t>
  </si>
  <si>
    <t>230：Ｎ－（１，３－ジメチルブチル）－Ｎ’－フェニル－パラ－フェニレンジアミン</t>
  </si>
  <si>
    <t>258：ヘキサメチレンテトラミン</t>
  </si>
  <si>
    <t>285：クロロピクリン</t>
  </si>
  <si>
    <t>409：ポリ（オキシエチレン）＝ドデシルエーテル硫酸エステルナトリウム</t>
  </si>
  <si>
    <t>426：カルボフラン</t>
  </si>
  <si>
    <t>566：アジピン酸、（Ｎ－（２－アミノエチル）エタン－１，２－ジアミン又はＮ，Ｎ’－ビス（２－アミノエチル）エタン－１，２－ジアミン）と２－（クロロメチル）オキシランの重縮合物</t>
  </si>
  <si>
    <t>580：アルファ－アルキル－オメガ－ヒドロキシポリ（オキシエチレン）（アルキル基の炭素数が９から１１までのもの及びその混合物であって、数平均分子量が１，０００未満のものに限る。）</t>
  </si>
  <si>
    <t>581：アルキル（ベンジル）（ジメチル）アンモニウムの塩（アルキル基の炭素数が１２から１６までのもの及びその混合物に限る。）</t>
  </si>
  <si>
    <t>585：アルファ－（イソシアナトベンジル）－オメガ－（イソシアナトフェニル）ポリ［（イソシアナトフェニレン）メチレン］</t>
  </si>
  <si>
    <t>587：３－（４－イソプロピルフェニル）－２－メチルプロパナール</t>
  </si>
  <si>
    <t>取扱区分</t>
    <rPh sb="0" eb="4">
      <t>トリアツカイクブン</t>
    </rPh>
    <phoneticPr fontId="2"/>
  </si>
  <si>
    <t>ア）PRTR対象化学物質自体の製造</t>
    <phoneticPr fontId="2"/>
  </si>
  <si>
    <t>イ）化学品の合成原料</t>
    <phoneticPr fontId="2"/>
  </si>
  <si>
    <t>ウ）反応溶剤・抽出溶剤等</t>
    <phoneticPr fontId="2"/>
  </si>
  <si>
    <t>エ）化学品の配合原料</t>
    <phoneticPr fontId="2"/>
  </si>
  <si>
    <t>オ）化学プロセス調節剤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</si>
</sst>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7">
    <font>
      <sz val="11"/>
      <color theme="1"/>
      <name val="ＭＳ Ｐゴシック"/>
      <family val="2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6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u/>
      <sz val="9"/>
      <color theme="1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0"/>
      <color indexed="81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6"/>
      <color theme="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4" borderId="6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5" fillId="2" borderId="0" xfId="0" applyFont="1" applyFill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4" borderId="6" xfId="0" applyFont="1" applyFill="1" applyBorder="1" applyAlignment="1">
      <alignment vertical="center"/>
    </xf>
    <xf numFmtId="0" fontId="1" fillId="0" borderId="0" xfId="0" applyFont="1"/>
    <xf numFmtId="0" fontId="10" fillId="6" borderId="1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177" fontId="1" fillId="0" borderId="0" xfId="0" applyNumberFormat="1" applyFont="1"/>
    <xf numFmtId="177" fontId="1" fillId="6" borderId="11" xfId="0" applyNumberFormat="1" applyFont="1" applyFill="1" applyBorder="1" applyAlignment="1">
      <alignment horizontal="center" vertical="center"/>
    </xf>
    <xf numFmtId="177" fontId="1" fillId="3" borderId="11" xfId="0" applyNumberFormat="1" applyFont="1" applyFill="1" applyBorder="1" applyAlignment="1">
      <alignment horizontal="justify" vertical="center" wrapText="1"/>
    </xf>
    <xf numFmtId="0" fontId="1" fillId="3" borderId="11" xfId="0" applyFont="1" applyFill="1" applyBorder="1" applyAlignment="1">
      <alignment horizontal="justify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/>
    </xf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Alignment="1" applyProtection="1">
      <alignment horizontal="center" vertical="center"/>
      <protection locked="0"/>
    </xf>
    <xf numFmtId="0" fontId="16" fillId="2" borderId="23" xfId="0" applyFont="1" applyFill="1" applyBorder="1" applyAlignment="1">
      <alignment horizontal="center" vertical="center"/>
    </xf>
    <xf numFmtId="0" fontId="1" fillId="3" borderId="11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>
      <alignment horizontal="center" vertical="center" textRotation="180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justify"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 applyProtection="1">
      <alignment horizontal="right" vertical="center"/>
      <protection locked="0"/>
    </xf>
    <xf numFmtId="0" fontId="1" fillId="3" borderId="19" xfId="0" applyFont="1" applyFill="1" applyBorder="1" applyAlignment="1" applyProtection="1">
      <alignment horizontal="center" vertical="center"/>
      <protection locked="0"/>
    </xf>
    <xf numFmtId="0" fontId="1" fillId="3" borderId="20" xfId="0" applyFont="1" applyFill="1" applyBorder="1" applyAlignment="1" applyProtection="1">
      <alignment horizontal="center" vertical="center"/>
      <protection locked="0"/>
    </xf>
    <xf numFmtId="0" fontId="1" fillId="3" borderId="21" xfId="0" applyFont="1" applyFill="1" applyBorder="1" applyAlignment="1" applyProtection="1">
      <alignment horizontal="center" vertical="center"/>
      <protection locked="0"/>
    </xf>
    <xf numFmtId="0" fontId="1" fillId="3" borderId="22" xfId="0" applyFon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 applyProtection="1">
      <alignment horizontal="left" vertical="center" wrapText="1"/>
      <protection locked="0"/>
    </xf>
    <xf numFmtId="0" fontId="1" fillId="2" borderId="17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textRotation="180" wrapText="1"/>
    </xf>
    <xf numFmtId="0" fontId="1" fillId="2" borderId="0" xfId="0" applyFont="1" applyFill="1" applyAlignment="1">
      <alignment horizontal="right" vertical="center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176" fontId="1" fillId="3" borderId="8" xfId="0" applyNumberFormat="1" applyFont="1" applyFill="1" applyBorder="1" applyAlignment="1" applyProtection="1">
      <alignment horizontal="right" vertical="center"/>
      <protection locked="0"/>
    </xf>
    <xf numFmtId="176" fontId="1" fillId="3" borderId="10" xfId="0" applyNumberFormat="1" applyFont="1" applyFill="1" applyBorder="1" applyAlignment="1" applyProtection="1">
      <alignment horizontal="right" vertical="center"/>
      <protection locked="0"/>
    </xf>
    <xf numFmtId="0" fontId="1" fillId="3" borderId="8" xfId="0" applyFont="1" applyFill="1" applyBorder="1" applyAlignment="1" applyProtection="1">
      <alignment horizontal="left" vertical="center" wrapText="1"/>
      <protection locked="0"/>
    </xf>
    <xf numFmtId="0" fontId="1" fillId="3" borderId="9" xfId="0" applyFont="1" applyFill="1" applyBorder="1" applyAlignment="1" applyProtection="1">
      <alignment horizontal="left" vertical="center" wrapText="1"/>
      <protection locked="0"/>
    </xf>
    <xf numFmtId="0" fontId="1" fillId="3" borderId="10" xfId="0" applyFont="1" applyFill="1" applyBorder="1" applyAlignment="1" applyProtection="1">
      <alignment horizontal="left" vertical="center" wrapText="1"/>
      <protection locked="0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vertical="center" wrapText="1"/>
    </xf>
    <xf numFmtId="46" fontId="1" fillId="3" borderId="11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8" fillId="0" borderId="0" xfId="0" applyFont="1" applyAlignment="1">
      <alignment vertical="center" wrapText="1"/>
    </xf>
    <xf numFmtId="0" fontId="1" fillId="6" borderId="1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40"/>
  <sheetViews>
    <sheetView tabSelected="1" zoomScaleNormal="100" zoomScaleSheetLayoutView="100" workbookViewId="0"/>
  </sheetViews>
  <sheetFormatPr defaultColWidth="3" defaultRowHeight="13.5"/>
  <cols>
    <col min="1" max="1" width="1" style="34" customWidth="1"/>
    <col min="2" max="16384" width="3" style="16"/>
  </cols>
  <sheetData>
    <row r="1" spans="1:43" ht="21.75" customHeight="1" thickBot="1">
      <c r="A1" s="33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</row>
    <row r="2" spans="1:43" ht="18" customHeight="1" thickBot="1">
      <c r="A2" s="33">
        <v>1</v>
      </c>
      <c r="B2" s="63" t="s">
        <v>14</v>
      </c>
      <c r="C2" s="63"/>
      <c r="D2" s="63"/>
      <c r="E2" s="63"/>
      <c r="F2" s="63"/>
      <c r="G2" s="63"/>
      <c r="H2" s="63"/>
      <c r="I2" s="63"/>
      <c r="J2" s="64"/>
      <c r="K2" s="65"/>
      <c r="L2" s="66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58" t="s">
        <v>0</v>
      </c>
      <c r="AG2" s="58"/>
      <c r="AH2" s="58"/>
      <c r="AI2" s="20" t="s">
        <v>1</v>
      </c>
      <c r="AJ2" s="59"/>
      <c r="AK2" s="60"/>
      <c r="AL2" s="60"/>
      <c r="AM2" s="61"/>
      <c r="AN2" s="19"/>
      <c r="AO2" s="58" t="s">
        <v>15</v>
      </c>
      <c r="AP2" s="58"/>
      <c r="AQ2" s="58"/>
    </row>
    <row r="3" spans="1:43" ht="3.75" customHeight="1">
      <c r="A3" s="33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18"/>
      <c r="AJ3" s="18"/>
      <c r="AK3" s="18"/>
      <c r="AL3" s="18"/>
      <c r="AM3" s="18"/>
      <c r="AN3" s="18"/>
      <c r="AO3" s="18"/>
      <c r="AP3" s="18"/>
      <c r="AQ3" s="18"/>
    </row>
    <row r="4" spans="1:43" s="14" customFormat="1" ht="45">
      <c r="A4" s="33"/>
      <c r="B4" s="25" t="s">
        <v>257</v>
      </c>
      <c r="C4" s="62" t="s">
        <v>258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</row>
    <row r="5" spans="1:43" s="14" customFormat="1" ht="12">
      <c r="A5" s="33"/>
      <c r="B5" s="25" t="s">
        <v>17</v>
      </c>
      <c r="C5" s="38" t="s">
        <v>16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</row>
    <row r="6" spans="1:43" s="15" customFormat="1" ht="3.75" customHeight="1" thickBot="1">
      <c r="A6" s="33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</row>
    <row r="7" spans="1:43" s="15" customFormat="1" ht="21" customHeight="1" thickBot="1">
      <c r="A7" s="33">
        <v>2</v>
      </c>
      <c r="B7" s="63" t="s">
        <v>260</v>
      </c>
      <c r="C7" s="63"/>
      <c r="D7" s="63"/>
      <c r="E7" s="63"/>
      <c r="F7" s="63"/>
      <c r="G7" s="63"/>
      <c r="H7" s="63"/>
      <c r="I7" s="63"/>
      <c r="J7" s="64"/>
      <c r="K7" s="67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9"/>
    </row>
    <row r="8" spans="1:43" s="15" customFormat="1" ht="3.75" customHeight="1">
      <c r="A8" s="33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</row>
    <row r="9" spans="1:43" s="15" customFormat="1" ht="14.25">
      <c r="A9" s="33"/>
      <c r="B9" s="71" t="s">
        <v>109</v>
      </c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1" t="s">
        <v>114</v>
      </c>
      <c r="Y9" s="70"/>
      <c r="Z9" s="70"/>
      <c r="AA9" s="70"/>
      <c r="AB9" s="70" t="s">
        <v>3</v>
      </c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</row>
    <row r="10" spans="1:43" s="15" customFormat="1" ht="66" customHeight="1" thickBot="1">
      <c r="A10" s="33"/>
      <c r="B10" s="72"/>
      <c r="C10" s="72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2"/>
      <c r="Y10" s="72"/>
      <c r="Z10" s="72"/>
      <c r="AA10" s="72"/>
      <c r="AB10" s="37" t="s">
        <v>4</v>
      </c>
      <c r="AC10" s="37"/>
      <c r="AD10" s="57" t="s">
        <v>5</v>
      </c>
      <c r="AE10" s="37"/>
      <c r="AF10" s="37" t="s">
        <v>6</v>
      </c>
      <c r="AG10" s="37"/>
      <c r="AH10" s="37" t="s">
        <v>7</v>
      </c>
      <c r="AI10" s="37"/>
      <c r="AJ10" s="37" t="s">
        <v>8</v>
      </c>
      <c r="AK10" s="37"/>
      <c r="AL10" s="37" t="s">
        <v>9</v>
      </c>
      <c r="AM10" s="37"/>
      <c r="AN10" s="37" t="s">
        <v>10</v>
      </c>
      <c r="AO10" s="37"/>
      <c r="AP10" s="37" t="s">
        <v>11</v>
      </c>
      <c r="AQ10" s="37"/>
    </row>
    <row r="11" spans="1:43" s="15" customFormat="1" ht="30" customHeight="1" thickBot="1">
      <c r="A11" s="33">
        <v>3</v>
      </c>
      <c r="B11" s="36"/>
      <c r="C11" s="36"/>
      <c r="D11" s="43" t="s">
        <v>115</v>
      </c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56"/>
      <c r="X11" s="47"/>
      <c r="Y11" s="47"/>
      <c r="Z11" s="47"/>
      <c r="AA11" s="47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</row>
    <row r="12" spans="1:43" s="15" customFormat="1" ht="30" customHeight="1" thickBot="1">
      <c r="A12" s="33">
        <v>4</v>
      </c>
      <c r="B12" s="36"/>
      <c r="C12" s="36"/>
      <c r="D12" s="43" t="s">
        <v>110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56"/>
      <c r="X12" s="47"/>
      <c r="Y12" s="47"/>
      <c r="Z12" s="47"/>
      <c r="AA12" s="47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</row>
    <row r="13" spans="1:43" s="15" customFormat="1" ht="30" customHeight="1" thickBot="1">
      <c r="A13" s="33">
        <v>5</v>
      </c>
      <c r="B13" s="36"/>
      <c r="C13" s="36"/>
      <c r="D13" s="43" t="s">
        <v>111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56"/>
      <c r="X13" s="47"/>
      <c r="Y13" s="47"/>
      <c r="Z13" s="47"/>
      <c r="AA13" s="47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1:43" s="15" customFormat="1" ht="30" customHeight="1" thickBot="1">
      <c r="A14" s="35">
        <v>6</v>
      </c>
      <c r="B14" s="36"/>
      <c r="C14" s="36"/>
      <c r="D14" s="40" t="s">
        <v>112</v>
      </c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2"/>
      <c r="X14" s="47"/>
      <c r="Y14" s="47"/>
      <c r="Z14" s="47"/>
      <c r="AA14" s="47"/>
      <c r="AB14" s="48"/>
      <c r="AC14" s="49"/>
      <c r="AD14" s="48"/>
      <c r="AE14" s="49"/>
      <c r="AF14" s="48"/>
      <c r="AG14" s="49"/>
      <c r="AH14" s="48"/>
      <c r="AI14" s="49"/>
      <c r="AJ14" s="48"/>
      <c r="AK14" s="49"/>
      <c r="AL14" s="48"/>
      <c r="AM14" s="49"/>
      <c r="AN14" s="48"/>
      <c r="AO14" s="49"/>
      <c r="AP14" s="48"/>
      <c r="AQ14" s="49"/>
    </row>
    <row r="15" spans="1:43" s="15" customFormat="1" ht="16.5" customHeight="1" thickBot="1">
      <c r="A15" s="35"/>
      <c r="B15" s="36"/>
      <c r="C15" s="36"/>
      <c r="D15" s="52" t="s">
        <v>116</v>
      </c>
      <c r="E15" s="52"/>
      <c r="F15" s="52"/>
      <c r="G15" s="52"/>
      <c r="H15" s="52"/>
      <c r="I15" s="52"/>
      <c r="J15" s="52"/>
      <c r="K15" s="52"/>
      <c r="L15" s="52"/>
      <c r="M15" s="52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47"/>
      <c r="Y15" s="47"/>
      <c r="Z15" s="47"/>
      <c r="AA15" s="47"/>
      <c r="AB15" s="50"/>
      <c r="AC15" s="51"/>
      <c r="AD15" s="50"/>
      <c r="AE15" s="51"/>
      <c r="AF15" s="50"/>
      <c r="AG15" s="51"/>
      <c r="AH15" s="50"/>
      <c r="AI15" s="51"/>
      <c r="AJ15" s="50"/>
      <c r="AK15" s="51"/>
      <c r="AL15" s="50"/>
      <c r="AM15" s="51"/>
      <c r="AN15" s="50"/>
      <c r="AO15" s="51"/>
      <c r="AP15" s="50"/>
      <c r="AQ15" s="51"/>
    </row>
    <row r="16" spans="1:43" s="15" customFormat="1" ht="38.450000000000003" customHeight="1" thickBot="1">
      <c r="A16" s="33">
        <v>7</v>
      </c>
      <c r="B16" s="36"/>
      <c r="C16" s="36"/>
      <c r="D16" s="43" t="s">
        <v>252</v>
      </c>
      <c r="E16" s="44"/>
      <c r="F16" s="44"/>
      <c r="G16" s="44"/>
      <c r="H16" s="44"/>
      <c r="I16" s="44"/>
      <c r="J16" s="44"/>
      <c r="K16" s="44"/>
      <c r="L16" s="44"/>
      <c r="M16" s="44"/>
      <c r="N16" s="45"/>
      <c r="O16" s="45"/>
      <c r="P16" s="45"/>
      <c r="Q16" s="45"/>
      <c r="R16" s="45"/>
      <c r="S16" s="45"/>
      <c r="T16" s="45"/>
      <c r="U16" s="45"/>
      <c r="V16" s="45"/>
      <c r="W16" s="46"/>
      <c r="X16" s="47"/>
      <c r="Y16" s="47"/>
      <c r="Z16" s="47"/>
      <c r="AA16" s="47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</row>
    <row r="17" spans="1:43" s="15" customFormat="1" ht="24" customHeight="1" thickBot="1">
      <c r="A17" s="33">
        <v>8</v>
      </c>
      <c r="B17" s="36"/>
      <c r="C17" s="36"/>
      <c r="D17" s="43" t="s">
        <v>253</v>
      </c>
      <c r="E17" s="44"/>
      <c r="F17" s="44"/>
      <c r="G17" s="44"/>
      <c r="H17" s="44"/>
      <c r="I17" s="44"/>
      <c r="J17" s="44"/>
      <c r="K17" s="44"/>
      <c r="L17" s="44"/>
      <c r="M17" s="44"/>
      <c r="N17" s="45"/>
      <c r="O17" s="45"/>
      <c r="P17" s="45"/>
      <c r="Q17" s="45"/>
      <c r="R17" s="45"/>
      <c r="S17" s="45"/>
      <c r="T17" s="45"/>
      <c r="U17" s="45"/>
      <c r="V17" s="45"/>
      <c r="W17" s="46"/>
      <c r="X17" s="47"/>
      <c r="Y17" s="47"/>
      <c r="Z17" s="47"/>
      <c r="AA17" s="47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</row>
    <row r="18" spans="1:43" s="15" customFormat="1" ht="24" customHeight="1" thickBot="1">
      <c r="A18" s="33">
        <v>9</v>
      </c>
      <c r="B18" s="36"/>
      <c r="C18" s="36"/>
      <c r="D18" s="43" t="s">
        <v>254</v>
      </c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56"/>
      <c r="X18" s="47"/>
      <c r="Y18" s="47"/>
      <c r="Z18" s="47"/>
      <c r="AA18" s="47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</row>
    <row r="19" spans="1:43" s="15" customFormat="1" ht="15" customHeight="1" thickBot="1">
      <c r="A19" s="35">
        <v>10</v>
      </c>
      <c r="B19" s="36"/>
      <c r="C19" s="36"/>
      <c r="D19" s="40" t="s">
        <v>255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2"/>
      <c r="X19" s="47"/>
      <c r="Y19" s="47"/>
      <c r="Z19" s="47"/>
      <c r="AA19" s="47"/>
      <c r="AB19" s="48"/>
      <c r="AC19" s="49"/>
      <c r="AD19" s="48"/>
      <c r="AE19" s="49"/>
      <c r="AF19" s="48"/>
      <c r="AG19" s="49"/>
      <c r="AH19" s="48"/>
      <c r="AI19" s="49"/>
      <c r="AJ19" s="48"/>
      <c r="AK19" s="49"/>
      <c r="AL19" s="48"/>
      <c r="AM19" s="49"/>
      <c r="AN19" s="48"/>
      <c r="AO19" s="49"/>
      <c r="AP19" s="48"/>
      <c r="AQ19" s="49"/>
    </row>
    <row r="20" spans="1:43" s="15" customFormat="1" ht="15" customHeight="1" thickBot="1">
      <c r="A20" s="35"/>
      <c r="B20" s="36"/>
      <c r="C20" s="36"/>
      <c r="D20" s="52" t="s">
        <v>113</v>
      </c>
      <c r="E20" s="52"/>
      <c r="F20" s="52"/>
      <c r="G20" s="52"/>
      <c r="H20" s="52"/>
      <c r="I20" s="52"/>
      <c r="J20" s="52"/>
      <c r="K20" s="52"/>
      <c r="L20" s="52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47"/>
      <c r="Y20" s="47"/>
      <c r="Z20" s="47"/>
      <c r="AA20" s="47"/>
      <c r="AB20" s="50"/>
      <c r="AC20" s="51"/>
      <c r="AD20" s="50"/>
      <c r="AE20" s="51"/>
      <c r="AF20" s="50"/>
      <c r="AG20" s="51"/>
      <c r="AH20" s="50"/>
      <c r="AI20" s="51"/>
      <c r="AJ20" s="50"/>
      <c r="AK20" s="51"/>
      <c r="AL20" s="50"/>
      <c r="AM20" s="51"/>
      <c r="AN20" s="50"/>
      <c r="AO20" s="51"/>
      <c r="AP20" s="50"/>
      <c r="AQ20" s="51"/>
    </row>
    <row r="21" spans="1:43" s="15" customFormat="1" ht="15" customHeight="1" thickBot="1">
      <c r="A21" s="35">
        <v>11</v>
      </c>
      <c r="B21" s="36"/>
      <c r="C21" s="36"/>
      <c r="D21" s="40" t="s">
        <v>256</v>
      </c>
      <c r="E21" s="41"/>
      <c r="F21" s="41"/>
      <c r="G21" s="41"/>
      <c r="H21" s="41"/>
      <c r="I21" s="41"/>
      <c r="J21" s="41"/>
      <c r="K21" s="41"/>
      <c r="L21" s="41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5"/>
      <c r="X21" s="47"/>
      <c r="Y21" s="47"/>
      <c r="Z21" s="47"/>
      <c r="AA21" s="47"/>
      <c r="AB21" s="48"/>
      <c r="AC21" s="49"/>
      <c r="AD21" s="48"/>
      <c r="AE21" s="49"/>
      <c r="AF21" s="48"/>
      <c r="AG21" s="49"/>
      <c r="AH21" s="48"/>
      <c r="AI21" s="49"/>
      <c r="AJ21" s="48"/>
      <c r="AK21" s="49"/>
      <c r="AL21" s="48"/>
      <c r="AM21" s="49"/>
      <c r="AN21" s="48"/>
      <c r="AO21" s="49"/>
      <c r="AP21" s="48"/>
      <c r="AQ21" s="49"/>
    </row>
    <row r="22" spans="1:43" s="15" customFormat="1" ht="15" customHeight="1" thickBot="1">
      <c r="A22" s="35"/>
      <c r="B22" s="36"/>
      <c r="C22" s="36"/>
      <c r="D22" s="52" t="s">
        <v>113</v>
      </c>
      <c r="E22" s="52"/>
      <c r="F22" s="52"/>
      <c r="G22" s="52"/>
      <c r="H22" s="52"/>
      <c r="I22" s="52"/>
      <c r="J22" s="52"/>
      <c r="K22" s="52"/>
      <c r="L22" s="52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47"/>
      <c r="Y22" s="47"/>
      <c r="Z22" s="47"/>
      <c r="AA22" s="47"/>
      <c r="AB22" s="50"/>
      <c r="AC22" s="51"/>
      <c r="AD22" s="50"/>
      <c r="AE22" s="51"/>
      <c r="AF22" s="50"/>
      <c r="AG22" s="51"/>
      <c r="AH22" s="50"/>
      <c r="AI22" s="51"/>
      <c r="AJ22" s="50"/>
      <c r="AK22" s="51"/>
      <c r="AL22" s="50"/>
      <c r="AM22" s="51"/>
      <c r="AN22" s="50"/>
      <c r="AO22" s="51"/>
      <c r="AP22" s="50"/>
      <c r="AQ22" s="51"/>
    </row>
    <row r="23" spans="1:43" s="14" customFormat="1" ht="12">
      <c r="A23" s="33"/>
      <c r="B23" s="39" t="s">
        <v>12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</row>
    <row r="24" spans="1:43" s="14" customFormat="1" ht="12">
      <c r="A24" s="33"/>
      <c r="B24" s="39" t="s">
        <v>117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</row>
    <row r="25" spans="1:43" s="14" customFormat="1" ht="12">
      <c r="A25" s="33"/>
      <c r="B25" s="39" t="s">
        <v>13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</row>
    <row r="26" spans="1:43" s="14" customFormat="1" ht="12">
      <c r="A26" s="33"/>
      <c r="B26" s="39" t="s">
        <v>118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</row>
    <row r="27" spans="1:43" ht="14.25">
      <c r="A27" s="33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</row>
    <row r="28" spans="1:43" ht="14.25" thickBot="1">
      <c r="A28" s="33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</row>
    <row r="29" spans="1:43" ht="18" customHeight="1" thickBot="1">
      <c r="A29" s="33">
        <f>A2+11</f>
        <v>12</v>
      </c>
      <c r="B29" s="63" t="s">
        <v>14</v>
      </c>
      <c r="C29" s="63"/>
      <c r="D29" s="63"/>
      <c r="E29" s="63"/>
      <c r="F29" s="63"/>
      <c r="G29" s="63"/>
      <c r="H29" s="63"/>
      <c r="I29" s="63"/>
      <c r="J29" s="64"/>
      <c r="K29" s="65"/>
      <c r="L29" s="66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58" t="s">
        <v>0</v>
      </c>
      <c r="AG29" s="58"/>
      <c r="AH29" s="58"/>
      <c r="AI29" s="20" t="s">
        <v>1</v>
      </c>
      <c r="AJ29" s="59"/>
      <c r="AK29" s="60"/>
      <c r="AL29" s="60"/>
      <c r="AM29" s="61"/>
      <c r="AN29" s="19"/>
      <c r="AO29" s="58" t="s">
        <v>15</v>
      </c>
      <c r="AP29" s="58"/>
      <c r="AQ29" s="58"/>
    </row>
    <row r="30" spans="1:43" ht="3.75" customHeight="1">
      <c r="A30" s="33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18"/>
      <c r="AJ30" s="18"/>
      <c r="AK30" s="18"/>
      <c r="AL30" s="18"/>
      <c r="AM30" s="18"/>
      <c r="AN30" s="18"/>
      <c r="AO30" s="18"/>
      <c r="AP30" s="18"/>
      <c r="AQ30" s="18"/>
    </row>
    <row r="31" spans="1:43" s="14" customFormat="1" ht="45">
      <c r="A31" s="33"/>
      <c r="B31" s="25" t="s">
        <v>257</v>
      </c>
      <c r="C31" s="62" t="s">
        <v>258</v>
      </c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</row>
    <row r="32" spans="1:43" s="14" customFormat="1" ht="12">
      <c r="A32" s="33"/>
      <c r="B32" s="25" t="s">
        <v>17</v>
      </c>
      <c r="C32" s="38" t="s">
        <v>16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</row>
    <row r="33" spans="1:43" s="15" customFormat="1" ht="3.75" customHeight="1" thickBot="1">
      <c r="A33" s="33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</row>
    <row r="34" spans="1:43" s="15" customFormat="1" ht="21" customHeight="1" thickBot="1">
      <c r="A34" s="33">
        <f>A7+11</f>
        <v>13</v>
      </c>
      <c r="B34" s="63" t="s">
        <v>260</v>
      </c>
      <c r="C34" s="63"/>
      <c r="D34" s="63"/>
      <c r="E34" s="63"/>
      <c r="F34" s="63"/>
      <c r="G34" s="63"/>
      <c r="H34" s="63"/>
      <c r="I34" s="63"/>
      <c r="J34" s="64"/>
      <c r="K34" s="67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9"/>
    </row>
    <row r="35" spans="1:43" s="15" customFormat="1" ht="3.75" customHeight="1">
      <c r="A35" s="33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</row>
    <row r="36" spans="1:43" s="15" customFormat="1" ht="14.25">
      <c r="A36" s="33"/>
      <c r="B36" s="71" t="s">
        <v>109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1" t="s">
        <v>114</v>
      </c>
      <c r="Y36" s="70"/>
      <c r="Z36" s="70"/>
      <c r="AA36" s="70"/>
      <c r="AB36" s="70" t="s">
        <v>3</v>
      </c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</row>
    <row r="37" spans="1:43" s="15" customFormat="1" ht="66" customHeight="1" thickBot="1">
      <c r="A37" s="33"/>
      <c r="B37" s="72"/>
      <c r="C37" s="72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2"/>
      <c r="Y37" s="72"/>
      <c r="Z37" s="72"/>
      <c r="AA37" s="72"/>
      <c r="AB37" s="37" t="s">
        <v>4</v>
      </c>
      <c r="AC37" s="37"/>
      <c r="AD37" s="57" t="s">
        <v>5</v>
      </c>
      <c r="AE37" s="37"/>
      <c r="AF37" s="37" t="s">
        <v>6</v>
      </c>
      <c r="AG37" s="37"/>
      <c r="AH37" s="37" t="s">
        <v>7</v>
      </c>
      <c r="AI37" s="37"/>
      <c r="AJ37" s="37" t="s">
        <v>8</v>
      </c>
      <c r="AK37" s="37"/>
      <c r="AL37" s="37" t="s">
        <v>9</v>
      </c>
      <c r="AM37" s="37"/>
      <c r="AN37" s="37" t="s">
        <v>10</v>
      </c>
      <c r="AO37" s="37"/>
      <c r="AP37" s="37" t="s">
        <v>11</v>
      </c>
      <c r="AQ37" s="37"/>
    </row>
    <row r="38" spans="1:43" s="15" customFormat="1" ht="30" customHeight="1" thickBot="1">
      <c r="A38" s="33">
        <f>A11+11</f>
        <v>14</v>
      </c>
      <c r="B38" s="36"/>
      <c r="C38" s="36"/>
      <c r="D38" s="43" t="s">
        <v>115</v>
      </c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56"/>
      <c r="X38" s="47"/>
      <c r="Y38" s="47"/>
      <c r="Z38" s="47"/>
      <c r="AA38" s="47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s="15" customFormat="1" ht="30" customHeight="1" thickBot="1">
      <c r="A39" s="33">
        <f>A12+11</f>
        <v>15</v>
      </c>
      <c r="B39" s="36"/>
      <c r="C39" s="36"/>
      <c r="D39" s="43" t="s">
        <v>110</v>
      </c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56"/>
      <c r="X39" s="47"/>
      <c r="Y39" s="47"/>
      <c r="Z39" s="47"/>
      <c r="AA39" s="47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</row>
    <row r="40" spans="1:43" s="15" customFormat="1" ht="30" customHeight="1" thickBot="1">
      <c r="A40" s="33">
        <f>A13+11</f>
        <v>16</v>
      </c>
      <c r="B40" s="36"/>
      <c r="C40" s="36"/>
      <c r="D40" s="43" t="s">
        <v>111</v>
      </c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56"/>
      <c r="X40" s="47"/>
      <c r="Y40" s="47"/>
      <c r="Z40" s="47"/>
      <c r="AA40" s="47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</row>
    <row r="41" spans="1:43" s="15" customFormat="1" ht="30" customHeight="1" thickBot="1">
      <c r="A41" s="35">
        <f>A14+11</f>
        <v>17</v>
      </c>
      <c r="B41" s="36"/>
      <c r="C41" s="36"/>
      <c r="D41" s="40" t="s">
        <v>112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2"/>
      <c r="X41" s="47"/>
      <c r="Y41" s="47"/>
      <c r="Z41" s="47"/>
      <c r="AA41" s="47"/>
      <c r="AB41" s="48"/>
      <c r="AC41" s="49"/>
      <c r="AD41" s="48"/>
      <c r="AE41" s="49"/>
      <c r="AF41" s="48"/>
      <c r="AG41" s="49"/>
      <c r="AH41" s="48"/>
      <c r="AI41" s="49"/>
      <c r="AJ41" s="48"/>
      <c r="AK41" s="49"/>
      <c r="AL41" s="48"/>
      <c r="AM41" s="49"/>
      <c r="AN41" s="48"/>
      <c r="AO41" s="49"/>
      <c r="AP41" s="48"/>
      <c r="AQ41" s="49"/>
    </row>
    <row r="42" spans="1:43" s="15" customFormat="1" ht="16.5" customHeight="1" thickBot="1">
      <c r="A42" s="35"/>
      <c r="B42" s="36"/>
      <c r="C42" s="36"/>
      <c r="D42" s="52" t="s">
        <v>116</v>
      </c>
      <c r="E42" s="52"/>
      <c r="F42" s="52"/>
      <c r="G42" s="52"/>
      <c r="H42" s="52"/>
      <c r="I42" s="52"/>
      <c r="J42" s="52"/>
      <c r="K42" s="52"/>
      <c r="L42" s="52"/>
      <c r="M42" s="5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47"/>
      <c r="Y42" s="47"/>
      <c r="Z42" s="47"/>
      <c r="AA42" s="47"/>
      <c r="AB42" s="50"/>
      <c r="AC42" s="51"/>
      <c r="AD42" s="50"/>
      <c r="AE42" s="51"/>
      <c r="AF42" s="50"/>
      <c r="AG42" s="51"/>
      <c r="AH42" s="50"/>
      <c r="AI42" s="51"/>
      <c r="AJ42" s="50"/>
      <c r="AK42" s="51"/>
      <c r="AL42" s="50"/>
      <c r="AM42" s="51"/>
      <c r="AN42" s="50"/>
      <c r="AO42" s="51"/>
      <c r="AP42" s="50"/>
      <c r="AQ42" s="51"/>
    </row>
    <row r="43" spans="1:43" s="15" customFormat="1" ht="39.6" customHeight="1" thickBot="1">
      <c r="A43" s="33">
        <f>A16+11</f>
        <v>18</v>
      </c>
      <c r="B43" s="36"/>
      <c r="C43" s="36"/>
      <c r="D43" s="43" t="s">
        <v>252</v>
      </c>
      <c r="E43" s="44"/>
      <c r="F43" s="44"/>
      <c r="G43" s="44"/>
      <c r="H43" s="44"/>
      <c r="I43" s="44"/>
      <c r="J43" s="44"/>
      <c r="K43" s="44"/>
      <c r="L43" s="44"/>
      <c r="M43" s="44"/>
      <c r="N43" s="45"/>
      <c r="O43" s="45"/>
      <c r="P43" s="45"/>
      <c r="Q43" s="45"/>
      <c r="R43" s="45"/>
      <c r="S43" s="45"/>
      <c r="T43" s="45"/>
      <c r="U43" s="45"/>
      <c r="V43" s="45"/>
      <c r="W43" s="46"/>
      <c r="X43" s="47"/>
      <c r="Y43" s="47"/>
      <c r="Z43" s="47"/>
      <c r="AA43" s="47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</row>
    <row r="44" spans="1:43" s="15" customFormat="1" ht="23.25" customHeight="1" thickBot="1">
      <c r="A44" s="33">
        <f>A17+11</f>
        <v>19</v>
      </c>
      <c r="B44" s="36"/>
      <c r="C44" s="36"/>
      <c r="D44" s="43" t="s">
        <v>253</v>
      </c>
      <c r="E44" s="44"/>
      <c r="F44" s="44"/>
      <c r="G44" s="44"/>
      <c r="H44" s="44"/>
      <c r="I44" s="44"/>
      <c r="J44" s="44"/>
      <c r="K44" s="44"/>
      <c r="L44" s="44"/>
      <c r="M44" s="44"/>
      <c r="N44" s="45"/>
      <c r="O44" s="45"/>
      <c r="P44" s="45"/>
      <c r="Q44" s="45"/>
      <c r="R44" s="45"/>
      <c r="S44" s="45"/>
      <c r="T44" s="45"/>
      <c r="U44" s="45"/>
      <c r="V44" s="45"/>
      <c r="W44" s="46"/>
      <c r="X44" s="47"/>
      <c r="Y44" s="47"/>
      <c r="Z44" s="47"/>
      <c r="AA44" s="47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</row>
    <row r="45" spans="1:43" s="15" customFormat="1" ht="23.25" customHeight="1" thickBot="1">
      <c r="A45" s="33">
        <f>A18+11</f>
        <v>20</v>
      </c>
      <c r="B45" s="36"/>
      <c r="C45" s="36"/>
      <c r="D45" s="43" t="s">
        <v>254</v>
      </c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56"/>
      <c r="X45" s="47"/>
      <c r="Y45" s="47"/>
      <c r="Z45" s="47"/>
      <c r="AA45" s="47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</row>
    <row r="46" spans="1:43" s="15" customFormat="1" ht="15" customHeight="1" thickBot="1">
      <c r="A46" s="35">
        <f>A19+11</f>
        <v>21</v>
      </c>
      <c r="B46" s="36"/>
      <c r="C46" s="36"/>
      <c r="D46" s="40" t="s">
        <v>255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2"/>
      <c r="X46" s="47"/>
      <c r="Y46" s="47"/>
      <c r="Z46" s="47"/>
      <c r="AA46" s="47"/>
      <c r="AB46" s="48"/>
      <c r="AC46" s="49"/>
      <c r="AD46" s="48"/>
      <c r="AE46" s="49"/>
      <c r="AF46" s="48"/>
      <c r="AG46" s="49"/>
      <c r="AH46" s="48"/>
      <c r="AI46" s="49"/>
      <c r="AJ46" s="48"/>
      <c r="AK46" s="49"/>
      <c r="AL46" s="48"/>
      <c r="AM46" s="49"/>
      <c r="AN46" s="48"/>
      <c r="AO46" s="49"/>
      <c r="AP46" s="48"/>
      <c r="AQ46" s="49"/>
    </row>
    <row r="47" spans="1:43" s="15" customFormat="1" ht="15" customHeight="1" thickBot="1">
      <c r="A47" s="35"/>
      <c r="B47" s="36"/>
      <c r="C47" s="36"/>
      <c r="D47" s="52" t="s">
        <v>113</v>
      </c>
      <c r="E47" s="52"/>
      <c r="F47" s="52"/>
      <c r="G47" s="52"/>
      <c r="H47" s="52"/>
      <c r="I47" s="52"/>
      <c r="J47" s="52"/>
      <c r="K47" s="52"/>
      <c r="L47" s="52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47"/>
      <c r="Y47" s="47"/>
      <c r="Z47" s="47"/>
      <c r="AA47" s="47"/>
      <c r="AB47" s="50"/>
      <c r="AC47" s="51"/>
      <c r="AD47" s="50"/>
      <c r="AE47" s="51"/>
      <c r="AF47" s="50"/>
      <c r="AG47" s="51"/>
      <c r="AH47" s="50"/>
      <c r="AI47" s="51"/>
      <c r="AJ47" s="50"/>
      <c r="AK47" s="51"/>
      <c r="AL47" s="50"/>
      <c r="AM47" s="51"/>
      <c r="AN47" s="50"/>
      <c r="AO47" s="51"/>
      <c r="AP47" s="50"/>
      <c r="AQ47" s="51"/>
    </row>
    <row r="48" spans="1:43" s="15" customFormat="1" ht="15" customHeight="1" thickBot="1">
      <c r="A48" s="35">
        <f>A21+11</f>
        <v>22</v>
      </c>
      <c r="B48" s="36"/>
      <c r="C48" s="36"/>
      <c r="D48" s="40" t="s">
        <v>256</v>
      </c>
      <c r="E48" s="41"/>
      <c r="F48" s="41"/>
      <c r="G48" s="41"/>
      <c r="H48" s="41"/>
      <c r="I48" s="41"/>
      <c r="J48" s="41"/>
      <c r="K48" s="41"/>
      <c r="L48" s="41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5"/>
      <c r="X48" s="47"/>
      <c r="Y48" s="47"/>
      <c r="Z48" s="47"/>
      <c r="AA48" s="47"/>
      <c r="AB48" s="48"/>
      <c r="AC48" s="49"/>
      <c r="AD48" s="48"/>
      <c r="AE48" s="49"/>
      <c r="AF48" s="48"/>
      <c r="AG48" s="49"/>
      <c r="AH48" s="48"/>
      <c r="AI48" s="49"/>
      <c r="AJ48" s="48"/>
      <c r="AK48" s="49"/>
      <c r="AL48" s="48"/>
      <c r="AM48" s="49"/>
      <c r="AN48" s="48"/>
      <c r="AO48" s="49"/>
      <c r="AP48" s="48"/>
      <c r="AQ48" s="49"/>
    </row>
    <row r="49" spans="1:43" s="15" customFormat="1" ht="15" customHeight="1" thickBot="1">
      <c r="A49" s="35"/>
      <c r="B49" s="36"/>
      <c r="C49" s="36"/>
      <c r="D49" s="52" t="s">
        <v>113</v>
      </c>
      <c r="E49" s="52"/>
      <c r="F49" s="52"/>
      <c r="G49" s="52"/>
      <c r="H49" s="52"/>
      <c r="I49" s="52"/>
      <c r="J49" s="52"/>
      <c r="K49" s="52"/>
      <c r="L49" s="52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47"/>
      <c r="Y49" s="47"/>
      <c r="Z49" s="47"/>
      <c r="AA49" s="47"/>
      <c r="AB49" s="50"/>
      <c r="AC49" s="51"/>
      <c r="AD49" s="50"/>
      <c r="AE49" s="51"/>
      <c r="AF49" s="50"/>
      <c r="AG49" s="51"/>
      <c r="AH49" s="50"/>
      <c r="AI49" s="51"/>
      <c r="AJ49" s="50"/>
      <c r="AK49" s="51"/>
      <c r="AL49" s="50"/>
      <c r="AM49" s="51"/>
      <c r="AN49" s="50"/>
      <c r="AO49" s="51"/>
      <c r="AP49" s="50"/>
      <c r="AQ49" s="51"/>
    </row>
    <row r="50" spans="1:43" s="14" customFormat="1" ht="12">
      <c r="A50" s="33"/>
      <c r="B50" s="39" t="s">
        <v>12</v>
      </c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</row>
    <row r="51" spans="1:43" s="14" customFormat="1" ht="12">
      <c r="A51" s="33"/>
      <c r="B51" s="39" t="s">
        <v>117</v>
      </c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</row>
    <row r="52" spans="1:43" s="14" customFormat="1" ht="12">
      <c r="A52" s="33"/>
      <c r="B52" s="39" t="s">
        <v>13</v>
      </c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</row>
    <row r="53" spans="1:43" s="14" customFormat="1" ht="12">
      <c r="A53" s="33"/>
      <c r="B53" s="39" t="s">
        <v>118</v>
      </c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</row>
    <row r="54" spans="1:43" ht="14.25">
      <c r="A54" s="33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</row>
    <row r="55" spans="1:43" ht="14.25" thickBot="1">
      <c r="A55" s="33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</row>
    <row r="56" spans="1:43" ht="18" customHeight="1" thickBot="1">
      <c r="A56" s="33">
        <f>A29+11</f>
        <v>23</v>
      </c>
      <c r="B56" s="63" t="s">
        <v>14</v>
      </c>
      <c r="C56" s="63"/>
      <c r="D56" s="63"/>
      <c r="E56" s="63"/>
      <c r="F56" s="63"/>
      <c r="G56" s="63"/>
      <c r="H56" s="63"/>
      <c r="I56" s="63"/>
      <c r="J56" s="64"/>
      <c r="K56" s="65"/>
      <c r="L56" s="66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58" t="s">
        <v>0</v>
      </c>
      <c r="AG56" s="58"/>
      <c r="AH56" s="58"/>
      <c r="AI56" s="20" t="s">
        <v>1</v>
      </c>
      <c r="AJ56" s="59"/>
      <c r="AK56" s="60"/>
      <c r="AL56" s="60"/>
      <c r="AM56" s="61"/>
      <c r="AN56" s="19"/>
      <c r="AO56" s="58" t="s">
        <v>15</v>
      </c>
      <c r="AP56" s="58"/>
      <c r="AQ56" s="58"/>
    </row>
    <row r="57" spans="1:43" ht="3.75" customHeight="1">
      <c r="A57" s="33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18"/>
      <c r="AJ57" s="18"/>
      <c r="AK57" s="18"/>
      <c r="AL57" s="18"/>
      <c r="AM57" s="18"/>
      <c r="AN57" s="18"/>
      <c r="AO57" s="18"/>
      <c r="AP57" s="18"/>
      <c r="AQ57" s="18"/>
    </row>
    <row r="58" spans="1:43" s="14" customFormat="1" ht="45">
      <c r="A58" s="33"/>
      <c r="B58" s="25" t="s">
        <v>257</v>
      </c>
      <c r="C58" s="62" t="s">
        <v>258</v>
      </c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</row>
    <row r="59" spans="1:43" s="14" customFormat="1" ht="12">
      <c r="A59" s="33"/>
      <c r="B59" s="25" t="s">
        <v>17</v>
      </c>
      <c r="C59" s="38" t="s">
        <v>16</v>
      </c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</row>
    <row r="60" spans="1:43" s="15" customFormat="1" ht="3.75" customHeight="1" thickBot="1">
      <c r="A60" s="33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</row>
    <row r="61" spans="1:43" s="15" customFormat="1" ht="21" customHeight="1" thickBot="1">
      <c r="A61" s="33">
        <f>A34+11</f>
        <v>24</v>
      </c>
      <c r="B61" s="63" t="s">
        <v>260</v>
      </c>
      <c r="C61" s="63"/>
      <c r="D61" s="63"/>
      <c r="E61" s="63"/>
      <c r="F61" s="63"/>
      <c r="G61" s="63"/>
      <c r="H61" s="63"/>
      <c r="I61" s="63"/>
      <c r="J61" s="64"/>
      <c r="K61" s="67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9"/>
    </row>
    <row r="62" spans="1:43" s="15" customFormat="1" ht="3.75" customHeight="1">
      <c r="A62" s="33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</row>
    <row r="63" spans="1:43" s="15" customFormat="1" ht="14.25">
      <c r="A63" s="33"/>
      <c r="B63" s="71" t="s">
        <v>109</v>
      </c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1" t="s">
        <v>114</v>
      </c>
      <c r="Y63" s="70"/>
      <c r="Z63" s="70"/>
      <c r="AA63" s="70"/>
      <c r="AB63" s="70" t="s">
        <v>3</v>
      </c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</row>
    <row r="64" spans="1:43" s="15" customFormat="1" ht="66" customHeight="1" thickBot="1">
      <c r="A64" s="33"/>
      <c r="B64" s="72"/>
      <c r="C64" s="72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2"/>
      <c r="Y64" s="72"/>
      <c r="Z64" s="72"/>
      <c r="AA64" s="72"/>
      <c r="AB64" s="37" t="s">
        <v>4</v>
      </c>
      <c r="AC64" s="37"/>
      <c r="AD64" s="57" t="s">
        <v>5</v>
      </c>
      <c r="AE64" s="37"/>
      <c r="AF64" s="37" t="s">
        <v>6</v>
      </c>
      <c r="AG64" s="37"/>
      <c r="AH64" s="37" t="s">
        <v>7</v>
      </c>
      <c r="AI64" s="37"/>
      <c r="AJ64" s="37" t="s">
        <v>8</v>
      </c>
      <c r="AK64" s="37"/>
      <c r="AL64" s="37" t="s">
        <v>9</v>
      </c>
      <c r="AM64" s="37"/>
      <c r="AN64" s="37" t="s">
        <v>10</v>
      </c>
      <c r="AO64" s="37"/>
      <c r="AP64" s="37" t="s">
        <v>11</v>
      </c>
      <c r="AQ64" s="37"/>
    </row>
    <row r="65" spans="1:43" s="15" customFormat="1" ht="30" customHeight="1" thickBot="1">
      <c r="A65" s="33">
        <f>A38+11</f>
        <v>25</v>
      </c>
      <c r="B65" s="36"/>
      <c r="C65" s="36"/>
      <c r="D65" s="43" t="s">
        <v>115</v>
      </c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56"/>
      <c r="X65" s="47"/>
      <c r="Y65" s="47"/>
      <c r="Z65" s="47"/>
      <c r="AA65" s="47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</row>
    <row r="66" spans="1:43" s="15" customFormat="1" ht="30" customHeight="1" thickBot="1">
      <c r="A66" s="33">
        <f>A39+11</f>
        <v>26</v>
      </c>
      <c r="B66" s="36"/>
      <c r="C66" s="36"/>
      <c r="D66" s="43" t="s">
        <v>110</v>
      </c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56"/>
      <c r="X66" s="47"/>
      <c r="Y66" s="47"/>
      <c r="Z66" s="47"/>
      <c r="AA66" s="47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</row>
    <row r="67" spans="1:43" s="15" customFormat="1" ht="30" customHeight="1" thickBot="1">
      <c r="A67" s="33">
        <f>A40+11</f>
        <v>27</v>
      </c>
      <c r="B67" s="36"/>
      <c r="C67" s="36"/>
      <c r="D67" s="43" t="s">
        <v>111</v>
      </c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56"/>
      <c r="X67" s="47"/>
      <c r="Y67" s="47"/>
      <c r="Z67" s="47"/>
      <c r="AA67" s="47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</row>
    <row r="68" spans="1:43" s="15" customFormat="1" ht="30" customHeight="1" thickBot="1">
      <c r="A68" s="35">
        <f>A41+11</f>
        <v>28</v>
      </c>
      <c r="B68" s="36"/>
      <c r="C68" s="36"/>
      <c r="D68" s="40" t="s">
        <v>112</v>
      </c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2"/>
      <c r="X68" s="47"/>
      <c r="Y68" s="47"/>
      <c r="Z68" s="47"/>
      <c r="AA68" s="47"/>
      <c r="AB68" s="48"/>
      <c r="AC68" s="49"/>
      <c r="AD68" s="48"/>
      <c r="AE68" s="49"/>
      <c r="AF68" s="48"/>
      <c r="AG68" s="49"/>
      <c r="AH68" s="48"/>
      <c r="AI68" s="49"/>
      <c r="AJ68" s="48"/>
      <c r="AK68" s="49"/>
      <c r="AL68" s="48"/>
      <c r="AM68" s="49"/>
      <c r="AN68" s="48"/>
      <c r="AO68" s="49"/>
      <c r="AP68" s="48"/>
      <c r="AQ68" s="49"/>
    </row>
    <row r="69" spans="1:43" s="15" customFormat="1" ht="16.5" customHeight="1" thickBot="1">
      <c r="A69" s="35"/>
      <c r="B69" s="36"/>
      <c r="C69" s="36"/>
      <c r="D69" s="52" t="s">
        <v>116</v>
      </c>
      <c r="E69" s="52"/>
      <c r="F69" s="52"/>
      <c r="G69" s="52"/>
      <c r="H69" s="52"/>
      <c r="I69" s="52"/>
      <c r="J69" s="52"/>
      <c r="K69" s="52"/>
      <c r="L69" s="52"/>
      <c r="M69" s="52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47"/>
      <c r="Y69" s="47"/>
      <c r="Z69" s="47"/>
      <c r="AA69" s="47"/>
      <c r="AB69" s="50"/>
      <c r="AC69" s="51"/>
      <c r="AD69" s="50"/>
      <c r="AE69" s="51"/>
      <c r="AF69" s="50"/>
      <c r="AG69" s="51"/>
      <c r="AH69" s="50"/>
      <c r="AI69" s="51"/>
      <c r="AJ69" s="50"/>
      <c r="AK69" s="51"/>
      <c r="AL69" s="50"/>
      <c r="AM69" s="51"/>
      <c r="AN69" s="50"/>
      <c r="AO69" s="51"/>
      <c r="AP69" s="50"/>
      <c r="AQ69" s="51"/>
    </row>
    <row r="70" spans="1:43" s="15" customFormat="1" ht="38.1" customHeight="1" thickBot="1">
      <c r="A70" s="33">
        <f>A43+11</f>
        <v>29</v>
      </c>
      <c r="B70" s="36"/>
      <c r="C70" s="36"/>
      <c r="D70" s="43" t="s">
        <v>252</v>
      </c>
      <c r="E70" s="44"/>
      <c r="F70" s="44"/>
      <c r="G70" s="44"/>
      <c r="H70" s="44"/>
      <c r="I70" s="44"/>
      <c r="J70" s="44"/>
      <c r="K70" s="44"/>
      <c r="L70" s="44"/>
      <c r="M70" s="44"/>
      <c r="N70" s="45"/>
      <c r="O70" s="45"/>
      <c r="P70" s="45"/>
      <c r="Q70" s="45"/>
      <c r="R70" s="45"/>
      <c r="S70" s="45"/>
      <c r="T70" s="45"/>
      <c r="U70" s="45"/>
      <c r="V70" s="45"/>
      <c r="W70" s="46"/>
      <c r="X70" s="47"/>
      <c r="Y70" s="47"/>
      <c r="Z70" s="47"/>
      <c r="AA70" s="47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</row>
    <row r="71" spans="1:43" s="15" customFormat="1" ht="23.25" customHeight="1" thickBot="1">
      <c r="A71" s="33">
        <f>A44+11</f>
        <v>30</v>
      </c>
      <c r="B71" s="36"/>
      <c r="C71" s="36"/>
      <c r="D71" s="43" t="s">
        <v>253</v>
      </c>
      <c r="E71" s="44"/>
      <c r="F71" s="44"/>
      <c r="G71" s="44"/>
      <c r="H71" s="44"/>
      <c r="I71" s="44"/>
      <c r="J71" s="44"/>
      <c r="K71" s="44"/>
      <c r="L71" s="44"/>
      <c r="M71" s="44"/>
      <c r="N71" s="45"/>
      <c r="O71" s="45"/>
      <c r="P71" s="45"/>
      <c r="Q71" s="45"/>
      <c r="R71" s="45"/>
      <c r="S71" s="45"/>
      <c r="T71" s="45"/>
      <c r="U71" s="45"/>
      <c r="V71" s="45"/>
      <c r="W71" s="46"/>
      <c r="X71" s="47"/>
      <c r="Y71" s="47"/>
      <c r="Z71" s="47"/>
      <c r="AA71" s="47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</row>
    <row r="72" spans="1:43" s="15" customFormat="1" ht="23.25" customHeight="1" thickBot="1">
      <c r="A72" s="33">
        <f>A45+11</f>
        <v>31</v>
      </c>
      <c r="B72" s="36"/>
      <c r="C72" s="36"/>
      <c r="D72" s="43" t="s">
        <v>254</v>
      </c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56"/>
      <c r="X72" s="47"/>
      <c r="Y72" s="47"/>
      <c r="Z72" s="47"/>
      <c r="AA72" s="47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</row>
    <row r="73" spans="1:43" s="15" customFormat="1" ht="15" customHeight="1" thickBot="1">
      <c r="A73" s="35">
        <f>A46+11</f>
        <v>32</v>
      </c>
      <c r="B73" s="36"/>
      <c r="C73" s="36"/>
      <c r="D73" s="40" t="s">
        <v>255</v>
      </c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2"/>
      <c r="X73" s="47"/>
      <c r="Y73" s="47"/>
      <c r="Z73" s="47"/>
      <c r="AA73" s="47"/>
      <c r="AB73" s="48"/>
      <c r="AC73" s="49"/>
      <c r="AD73" s="48"/>
      <c r="AE73" s="49"/>
      <c r="AF73" s="48"/>
      <c r="AG73" s="49"/>
      <c r="AH73" s="48"/>
      <c r="AI73" s="49"/>
      <c r="AJ73" s="48"/>
      <c r="AK73" s="49"/>
      <c r="AL73" s="48"/>
      <c r="AM73" s="49"/>
      <c r="AN73" s="48"/>
      <c r="AO73" s="49"/>
      <c r="AP73" s="48"/>
      <c r="AQ73" s="49"/>
    </row>
    <row r="74" spans="1:43" s="15" customFormat="1" ht="15" customHeight="1" thickBot="1">
      <c r="A74" s="35"/>
      <c r="B74" s="36"/>
      <c r="C74" s="36"/>
      <c r="D74" s="52" t="s">
        <v>113</v>
      </c>
      <c r="E74" s="52"/>
      <c r="F74" s="52"/>
      <c r="G74" s="52"/>
      <c r="H74" s="52"/>
      <c r="I74" s="52"/>
      <c r="J74" s="52"/>
      <c r="K74" s="52"/>
      <c r="L74" s="52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47"/>
      <c r="Y74" s="47"/>
      <c r="Z74" s="47"/>
      <c r="AA74" s="47"/>
      <c r="AB74" s="50"/>
      <c r="AC74" s="51"/>
      <c r="AD74" s="50"/>
      <c r="AE74" s="51"/>
      <c r="AF74" s="50"/>
      <c r="AG74" s="51"/>
      <c r="AH74" s="50"/>
      <c r="AI74" s="51"/>
      <c r="AJ74" s="50"/>
      <c r="AK74" s="51"/>
      <c r="AL74" s="50"/>
      <c r="AM74" s="51"/>
      <c r="AN74" s="50"/>
      <c r="AO74" s="51"/>
      <c r="AP74" s="50"/>
      <c r="AQ74" s="51"/>
    </row>
    <row r="75" spans="1:43" s="15" customFormat="1" ht="15" customHeight="1" thickBot="1">
      <c r="A75" s="35">
        <f>A48+11</f>
        <v>33</v>
      </c>
      <c r="B75" s="36"/>
      <c r="C75" s="36"/>
      <c r="D75" s="40" t="s">
        <v>256</v>
      </c>
      <c r="E75" s="41"/>
      <c r="F75" s="41"/>
      <c r="G75" s="41"/>
      <c r="H75" s="41"/>
      <c r="I75" s="41"/>
      <c r="J75" s="41"/>
      <c r="K75" s="41"/>
      <c r="L75" s="41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5"/>
      <c r="X75" s="47"/>
      <c r="Y75" s="47"/>
      <c r="Z75" s="47"/>
      <c r="AA75" s="47"/>
      <c r="AB75" s="48"/>
      <c r="AC75" s="49"/>
      <c r="AD75" s="48"/>
      <c r="AE75" s="49"/>
      <c r="AF75" s="48"/>
      <c r="AG75" s="49"/>
      <c r="AH75" s="48"/>
      <c r="AI75" s="49"/>
      <c r="AJ75" s="48"/>
      <c r="AK75" s="49"/>
      <c r="AL75" s="48"/>
      <c r="AM75" s="49"/>
      <c r="AN75" s="48"/>
      <c r="AO75" s="49"/>
      <c r="AP75" s="48"/>
      <c r="AQ75" s="49"/>
    </row>
    <row r="76" spans="1:43" s="15" customFormat="1" ht="15" customHeight="1" thickBot="1">
      <c r="A76" s="35"/>
      <c r="B76" s="36"/>
      <c r="C76" s="36"/>
      <c r="D76" s="52" t="s">
        <v>113</v>
      </c>
      <c r="E76" s="52"/>
      <c r="F76" s="52"/>
      <c r="G76" s="52"/>
      <c r="H76" s="52"/>
      <c r="I76" s="52"/>
      <c r="J76" s="52"/>
      <c r="K76" s="52"/>
      <c r="L76" s="52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47"/>
      <c r="Y76" s="47"/>
      <c r="Z76" s="47"/>
      <c r="AA76" s="47"/>
      <c r="AB76" s="50"/>
      <c r="AC76" s="51"/>
      <c r="AD76" s="50"/>
      <c r="AE76" s="51"/>
      <c r="AF76" s="50"/>
      <c r="AG76" s="51"/>
      <c r="AH76" s="50"/>
      <c r="AI76" s="51"/>
      <c r="AJ76" s="50"/>
      <c r="AK76" s="51"/>
      <c r="AL76" s="50"/>
      <c r="AM76" s="51"/>
      <c r="AN76" s="50"/>
      <c r="AO76" s="51"/>
      <c r="AP76" s="50"/>
      <c r="AQ76" s="51"/>
    </row>
    <row r="77" spans="1:43" s="14" customFormat="1" ht="12">
      <c r="A77" s="33"/>
      <c r="B77" s="39" t="s">
        <v>12</v>
      </c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</row>
    <row r="78" spans="1:43" s="14" customFormat="1" ht="12">
      <c r="A78" s="33"/>
      <c r="B78" s="39" t="s">
        <v>117</v>
      </c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</row>
    <row r="79" spans="1:43" s="14" customFormat="1" ht="12">
      <c r="A79" s="33"/>
      <c r="B79" s="39" t="s">
        <v>13</v>
      </c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</row>
    <row r="80" spans="1:43" s="14" customFormat="1" ht="12">
      <c r="A80" s="33"/>
      <c r="B80" s="39" t="s">
        <v>118</v>
      </c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</row>
    <row r="81" spans="1:43" ht="14.25">
      <c r="A81" s="33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4.25" thickBot="1">
      <c r="A82" s="33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</row>
    <row r="83" spans="1:43" ht="18" customHeight="1" thickBot="1">
      <c r="A83" s="33">
        <f>A56+11</f>
        <v>34</v>
      </c>
      <c r="B83" s="63" t="s">
        <v>14</v>
      </c>
      <c r="C83" s="63"/>
      <c r="D83" s="63"/>
      <c r="E83" s="63"/>
      <c r="F83" s="63"/>
      <c r="G83" s="63"/>
      <c r="H83" s="63"/>
      <c r="I83" s="63"/>
      <c r="J83" s="64"/>
      <c r="K83" s="65"/>
      <c r="L83" s="66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58" t="s">
        <v>0</v>
      </c>
      <c r="AG83" s="58"/>
      <c r="AH83" s="58"/>
      <c r="AI83" s="20" t="s">
        <v>1</v>
      </c>
      <c r="AJ83" s="59"/>
      <c r="AK83" s="60"/>
      <c r="AL83" s="60"/>
      <c r="AM83" s="61"/>
      <c r="AN83" s="19"/>
      <c r="AO83" s="58" t="s">
        <v>15</v>
      </c>
      <c r="AP83" s="58"/>
      <c r="AQ83" s="58"/>
    </row>
    <row r="84" spans="1:43" ht="3.75" customHeight="1">
      <c r="A84" s="33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18"/>
      <c r="AJ84" s="18"/>
      <c r="AK84" s="18"/>
      <c r="AL84" s="18"/>
      <c r="AM84" s="18"/>
      <c r="AN84" s="18"/>
      <c r="AO84" s="18"/>
      <c r="AP84" s="18"/>
      <c r="AQ84" s="18"/>
    </row>
    <row r="85" spans="1:43" s="14" customFormat="1" ht="45">
      <c r="A85" s="33"/>
      <c r="B85" s="25" t="s">
        <v>257</v>
      </c>
      <c r="C85" s="62" t="s">
        <v>258</v>
      </c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</row>
    <row r="86" spans="1:43" s="14" customFormat="1" ht="12">
      <c r="A86" s="33"/>
      <c r="B86" s="25" t="s">
        <v>17</v>
      </c>
      <c r="C86" s="38" t="s">
        <v>16</v>
      </c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</row>
    <row r="87" spans="1:43" s="15" customFormat="1" ht="3.75" customHeight="1" thickBot="1">
      <c r="A87" s="33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s="15" customFormat="1" ht="21" customHeight="1" thickBot="1">
      <c r="A88" s="33">
        <f>A61+11</f>
        <v>35</v>
      </c>
      <c r="B88" s="63" t="s">
        <v>260</v>
      </c>
      <c r="C88" s="63"/>
      <c r="D88" s="63"/>
      <c r="E88" s="63"/>
      <c r="F88" s="63"/>
      <c r="G88" s="63"/>
      <c r="H88" s="63"/>
      <c r="I88" s="63"/>
      <c r="J88" s="64"/>
      <c r="K88" s="67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9"/>
    </row>
    <row r="89" spans="1:43" s="15" customFormat="1" ht="3.75" customHeight="1">
      <c r="A89" s="33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s="15" customFormat="1" ht="14.25">
      <c r="A90" s="33"/>
      <c r="B90" s="71" t="s">
        <v>109</v>
      </c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1" t="s">
        <v>114</v>
      </c>
      <c r="Y90" s="70"/>
      <c r="Z90" s="70"/>
      <c r="AA90" s="70"/>
      <c r="AB90" s="70" t="s">
        <v>3</v>
      </c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</row>
    <row r="91" spans="1:43" s="15" customFormat="1" ht="66" customHeight="1" thickBot="1">
      <c r="A91" s="33"/>
      <c r="B91" s="72"/>
      <c r="C91" s="72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2"/>
      <c r="Y91" s="72"/>
      <c r="Z91" s="72"/>
      <c r="AA91" s="72"/>
      <c r="AB91" s="37" t="s">
        <v>4</v>
      </c>
      <c r="AC91" s="37"/>
      <c r="AD91" s="57" t="s">
        <v>5</v>
      </c>
      <c r="AE91" s="37"/>
      <c r="AF91" s="37" t="s">
        <v>6</v>
      </c>
      <c r="AG91" s="37"/>
      <c r="AH91" s="37" t="s">
        <v>7</v>
      </c>
      <c r="AI91" s="37"/>
      <c r="AJ91" s="37" t="s">
        <v>8</v>
      </c>
      <c r="AK91" s="37"/>
      <c r="AL91" s="37" t="s">
        <v>9</v>
      </c>
      <c r="AM91" s="37"/>
      <c r="AN91" s="37" t="s">
        <v>10</v>
      </c>
      <c r="AO91" s="37"/>
      <c r="AP91" s="37" t="s">
        <v>11</v>
      </c>
      <c r="AQ91" s="37"/>
    </row>
    <row r="92" spans="1:43" s="15" customFormat="1" ht="30" customHeight="1" thickBot="1">
      <c r="A92" s="33">
        <f>A65+11</f>
        <v>36</v>
      </c>
      <c r="B92" s="36"/>
      <c r="C92" s="36"/>
      <c r="D92" s="43" t="s">
        <v>115</v>
      </c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56"/>
      <c r="X92" s="47"/>
      <c r="Y92" s="47"/>
      <c r="Z92" s="47"/>
      <c r="AA92" s="47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</row>
    <row r="93" spans="1:43" s="15" customFormat="1" ht="30" customHeight="1" thickBot="1">
      <c r="A93" s="33">
        <f>A66+11</f>
        <v>37</v>
      </c>
      <c r="B93" s="36"/>
      <c r="C93" s="36"/>
      <c r="D93" s="43" t="s">
        <v>110</v>
      </c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56"/>
      <c r="X93" s="47"/>
      <c r="Y93" s="47"/>
      <c r="Z93" s="47"/>
      <c r="AA93" s="47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</row>
    <row r="94" spans="1:43" s="15" customFormat="1" ht="30" customHeight="1" thickBot="1">
      <c r="A94" s="33">
        <f>A67+11</f>
        <v>38</v>
      </c>
      <c r="B94" s="36"/>
      <c r="C94" s="36"/>
      <c r="D94" s="43" t="s">
        <v>111</v>
      </c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56"/>
      <c r="X94" s="47"/>
      <c r="Y94" s="47"/>
      <c r="Z94" s="47"/>
      <c r="AA94" s="47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</row>
    <row r="95" spans="1:43" s="15" customFormat="1" ht="30" customHeight="1" thickBot="1">
      <c r="A95" s="35">
        <f>A68+11</f>
        <v>39</v>
      </c>
      <c r="B95" s="36"/>
      <c r="C95" s="36"/>
      <c r="D95" s="40" t="s">
        <v>112</v>
      </c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2"/>
      <c r="X95" s="47"/>
      <c r="Y95" s="47"/>
      <c r="Z95" s="47"/>
      <c r="AA95" s="47"/>
      <c r="AB95" s="48"/>
      <c r="AC95" s="49"/>
      <c r="AD95" s="48"/>
      <c r="AE95" s="49"/>
      <c r="AF95" s="48"/>
      <c r="AG95" s="49"/>
      <c r="AH95" s="48"/>
      <c r="AI95" s="49"/>
      <c r="AJ95" s="48"/>
      <c r="AK95" s="49"/>
      <c r="AL95" s="48"/>
      <c r="AM95" s="49"/>
      <c r="AN95" s="48"/>
      <c r="AO95" s="49"/>
      <c r="AP95" s="48"/>
      <c r="AQ95" s="49"/>
    </row>
    <row r="96" spans="1:43" s="15" customFormat="1" ht="16.5" customHeight="1" thickBot="1">
      <c r="A96" s="35"/>
      <c r="B96" s="36"/>
      <c r="C96" s="36"/>
      <c r="D96" s="52" t="s">
        <v>116</v>
      </c>
      <c r="E96" s="52"/>
      <c r="F96" s="52"/>
      <c r="G96" s="52"/>
      <c r="H96" s="52"/>
      <c r="I96" s="52"/>
      <c r="J96" s="52"/>
      <c r="K96" s="52"/>
      <c r="L96" s="52"/>
      <c r="M96" s="52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47"/>
      <c r="Y96" s="47"/>
      <c r="Z96" s="47"/>
      <c r="AA96" s="47"/>
      <c r="AB96" s="50"/>
      <c r="AC96" s="51"/>
      <c r="AD96" s="50"/>
      <c r="AE96" s="51"/>
      <c r="AF96" s="50"/>
      <c r="AG96" s="51"/>
      <c r="AH96" s="50"/>
      <c r="AI96" s="51"/>
      <c r="AJ96" s="50"/>
      <c r="AK96" s="51"/>
      <c r="AL96" s="50"/>
      <c r="AM96" s="51"/>
      <c r="AN96" s="50"/>
      <c r="AO96" s="51"/>
      <c r="AP96" s="50"/>
      <c r="AQ96" s="51"/>
    </row>
    <row r="97" spans="1:43" s="15" customFormat="1" ht="37.5" customHeight="1" thickBot="1">
      <c r="A97" s="33">
        <f>A70+11</f>
        <v>40</v>
      </c>
      <c r="B97" s="36"/>
      <c r="C97" s="36"/>
      <c r="D97" s="43" t="s">
        <v>252</v>
      </c>
      <c r="E97" s="44"/>
      <c r="F97" s="44"/>
      <c r="G97" s="44"/>
      <c r="H97" s="44"/>
      <c r="I97" s="44"/>
      <c r="J97" s="44"/>
      <c r="K97" s="44"/>
      <c r="L97" s="44"/>
      <c r="M97" s="44"/>
      <c r="N97" s="45"/>
      <c r="O97" s="45"/>
      <c r="P97" s="45"/>
      <c r="Q97" s="45"/>
      <c r="R97" s="45"/>
      <c r="S97" s="45"/>
      <c r="T97" s="45"/>
      <c r="U97" s="45"/>
      <c r="V97" s="45"/>
      <c r="W97" s="46"/>
      <c r="X97" s="47"/>
      <c r="Y97" s="47"/>
      <c r="Z97" s="47"/>
      <c r="AA97" s="47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</row>
    <row r="98" spans="1:43" s="15" customFormat="1" ht="23.25" customHeight="1" thickBot="1">
      <c r="A98" s="33">
        <f>A71+11</f>
        <v>41</v>
      </c>
      <c r="B98" s="36"/>
      <c r="C98" s="36"/>
      <c r="D98" s="43" t="s">
        <v>253</v>
      </c>
      <c r="E98" s="44"/>
      <c r="F98" s="44"/>
      <c r="G98" s="44"/>
      <c r="H98" s="44"/>
      <c r="I98" s="44"/>
      <c r="J98" s="44"/>
      <c r="K98" s="44"/>
      <c r="L98" s="44"/>
      <c r="M98" s="44"/>
      <c r="N98" s="45"/>
      <c r="O98" s="45"/>
      <c r="P98" s="45"/>
      <c r="Q98" s="45"/>
      <c r="R98" s="45"/>
      <c r="S98" s="45"/>
      <c r="T98" s="45"/>
      <c r="U98" s="45"/>
      <c r="V98" s="45"/>
      <c r="W98" s="46"/>
      <c r="X98" s="47"/>
      <c r="Y98" s="47"/>
      <c r="Z98" s="47"/>
      <c r="AA98" s="47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</row>
    <row r="99" spans="1:43" s="15" customFormat="1" ht="23.25" customHeight="1" thickBot="1">
      <c r="A99" s="33">
        <f>A72+11</f>
        <v>42</v>
      </c>
      <c r="B99" s="36"/>
      <c r="C99" s="36"/>
      <c r="D99" s="43" t="s">
        <v>254</v>
      </c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56"/>
      <c r="X99" s="47"/>
      <c r="Y99" s="47"/>
      <c r="Z99" s="47"/>
      <c r="AA99" s="47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</row>
    <row r="100" spans="1:43" s="15" customFormat="1" ht="15" customHeight="1" thickBot="1">
      <c r="A100" s="35">
        <f>A73+11</f>
        <v>43</v>
      </c>
      <c r="B100" s="36"/>
      <c r="C100" s="36"/>
      <c r="D100" s="40" t="s">
        <v>255</v>
      </c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2"/>
      <c r="X100" s="47"/>
      <c r="Y100" s="47"/>
      <c r="Z100" s="47"/>
      <c r="AA100" s="47"/>
      <c r="AB100" s="48"/>
      <c r="AC100" s="49"/>
      <c r="AD100" s="48"/>
      <c r="AE100" s="49"/>
      <c r="AF100" s="48"/>
      <c r="AG100" s="49"/>
      <c r="AH100" s="48"/>
      <c r="AI100" s="49"/>
      <c r="AJ100" s="48"/>
      <c r="AK100" s="49"/>
      <c r="AL100" s="48"/>
      <c r="AM100" s="49"/>
      <c r="AN100" s="48"/>
      <c r="AO100" s="49"/>
      <c r="AP100" s="48"/>
      <c r="AQ100" s="49"/>
    </row>
    <row r="101" spans="1:43" s="15" customFormat="1" ht="15" customHeight="1" thickBot="1">
      <c r="A101" s="35"/>
      <c r="B101" s="36"/>
      <c r="C101" s="36"/>
      <c r="D101" s="52" t="s">
        <v>113</v>
      </c>
      <c r="E101" s="52"/>
      <c r="F101" s="52"/>
      <c r="G101" s="52"/>
      <c r="H101" s="52"/>
      <c r="I101" s="52"/>
      <c r="J101" s="52"/>
      <c r="K101" s="52"/>
      <c r="L101" s="52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47"/>
      <c r="Y101" s="47"/>
      <c r="Z101" s="47"/>
      <c r="AA101" s="47"/>
      <c r="AB101" s="50"/>
      <c r="AC101" s="51"/>
      <c r="AD101" s="50"/>
      <c r="AE101" s="51"/>
      <c r="AF101" s="50"/>
      <c r="AG101" s="51"/>
      <c r="AH101" s="50"/>
      <c r="AI101" s="51"/>
      <c r="AJ101" s="50"/>
      <c r="AK101" s="51"/>
      <c r="AL101" s="50"/>
      <c r="AM101" s="51"/>
      <c r="AN101" s="50"/>
      <c r="AO101" s="51"/>
      <c r="AP101" s="50"/>
      <c r="AQ101" s="51"/>
    </row>
    <row r="102" spans="1:43" s="15" customFormat="1" ht="15" customHeight="1" thickBot="1">
      <c r="A102" s="35">
        <f>A75+11</f>
        <v>44</v>
      </c>
      <c r="B102" s="36"/>
      <c r="C102" s="36"/>
      <c r="D102" s="40" t="s">
        <v>256</v>
      </c>
      <c r="E102" s="41"/>
      <c r="F102" s="41"/>
      <c r="G102" s="41"/>
      <c r="H102" s="41"/>
      <c r="I102" s="41"/>
      <c r="J102" s="41"/>
      <c r="K102" s="41"/>
      <c r="L102" s="41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5"/>
      <c r="X102" s="47"/>
      <c r="Y102" s="47"/>
      <c r="Z102" s="47"/>
      <c r="AA102" s="47"/>
      <c r="AB102" s="48"/>
      <c r="AC102" s="49"/>
      <c r="AD102" s="48"/>
      <c r="AE102" s="49"/>
      <c r="AF102" s="48"/>
      <c r="AG102" s="49"/>
      <c r="AH102" s="48"/>
      <c r="AI102" s="49"/>
      <c r="AJ102" s="48"/>
      <c r="AK102" s="49"/>
      <c r="AL102" s="48"/>
      <c r="AM102" s="49"/>
      <c r="AN102" s="48"/>
      <c r="AO102" s="49"/>
      <c r="AP102" s="48"/>
      <c r="AQ102" s="49"/>
    </row>
    <row r="103" spans="1:43" s="15" customFormat="1" ht="15" customHeight="1" thickBot="1">
      <c r="A103" s="35"/>
      <c r="B103" s="36"/>
      <c r="C103" s="36"/>
      <c r="D103" s="52" t="s">
        <v>113</v>
      </c>
      <c r="E103" s="52"/>
      <c r="F103" s="52"/>
      <c r="G103" s="52"/>
      <c r="H103" s="52"/>
      <c r="I103" s="52"/>
      <c r="J103" s="52"/>
      <c r="K103" s="52"/>
      <c r="L103" s="52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47"/>
      <c r="Y103" s="47"/>
      <c r="Z103" s="47"/>
      <c r="AA103" s="47"/>
      <c r="AB103" s="50"/>
      <c r="AC103" s="51"/>
      <c r="AD103" s="50"/>
      <c r="AE103" s="51"/>
      <c r="AF103" s="50"/>
      <c r="AG103" s="51"/>
      <c r="AH103" s="50"/>
      <c r="AI103" s="51"/>
      <c r="AJ103" s="50"/>
      <c r="AK103" s="51"/>
      <c r="AL103" s="50"/>
      <c r="AM103" s="51"/>
      <c r="AN103" s="50"/>
      <c r="AO103" s="51"/>
      <c r="AP103" s="50"/>
      <c r="AQ103" s="51"/>
    </row>
    <row r="104" spans="1:43" s="14" customFormat="1" ht="12">
      <c r="A104" s="33"/>
      <c r="B104" s="39" t="s">
        <v>12</v>
      </c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</row>
    <row r="105" spans="1:43" s="14" customFormat="1" ht="12">
      <c r="A105" s="33"/>
      <c r="B105" s="39" t="s">
        <v>117</v>
      </c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</row>
    <row r="106" spans="1:43" s="14" customFormat="1" ht="12">
      <c r="A106" s="33"/>
      <c r="B106" s="39" t="s">
        <v>13</v>
      </c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</row>
    <row r="107" spans="1:43" s="14" customFormat="1" ht="12">
      <c r="A107" s="33"/>
      <c r="B107" s="39" t="s">
        <v>118</v>
      </c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</row>
    <row r="108" spans="1:43" ht="14.25">
      <c r="A108" s="33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</row>
    <row r="109" spans="1:43" ht="14.25" thickBot="1">
      <c r="A109" s="33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</row>
    <row r="110" spans="1:43" ht="18" customHeight="1" thickBot="1">
      <c r="A110" s="33">
        <f>A83+11</f>
        <v>45</v>
      </c>
      <c r="B110" s="63" t="s">
        <v>14</v>
      </c>
      <c r="C110" s="63"/>
      <c r="D110" s="63"/>
      <c r="E110" s="63"/>
      <c r="F110" s="63"/>
      <c r="G110" s="63"/>
      <c r="H110" s="63"/>
      <c r="I110" s="63"/>
      <c r="J110" s="64"/>
      <c r="K110" s="65"/>
      <c r="L110" s="66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58" t="s">
        <v>0</v>
      </c>
      <c r="AG110" s="58"/>
      <c r="AH110" s="58"/>
      <c r="AI110" s="20" t="s">
        <v>1</v>
      </c>
      <c r="AJ110" s="59"/>
      <c r="AK110" s="60"/>
      <c r="AL110" s="60"/>
      <c r="AM110" s="61"/>
      <c r="AN110" s="19"/>
      <c r="AO110" s="58" t="s">
        <v>15</v>
      </c>
      <c r="AP110" s="58"/>
      <c r="AQ110" s="58"/>
    </row>
    <row r="111" spans="1:43" ht="3.75" customHeight="1">
      <c r="A111" s="33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18"/>
      <c r="AJ111" s="18"/>
      <c r="AK111" s="18"/>
      <c r="AL111" s="18"/>
      <c r="AM111" s="18"/>
      <c r="AN111" s="18"/>
      <c r="AO111" s="18"/>
      <c r="AP111" s="18"/>
      <c r="AQ111" s="18"/>
    </row>
    <row r="112" spans="1:43" s="14" customFormat="1" ht="45">
      <c r="A112" s="33"/>
      <c r="B112" s="25" t="s">
        <v>257</v>
      </c>
      <c r="C112" s="62" t="s">
        <v>258</v>
      </c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62"/>
      <c r="AH112" s="62"/>
      <c r="AI112" s="62"/>
      <c r="AJ112" s="62"/>
      <c r="AK112" s="62"/>
      <c r="AL112" s="62"/>
      <c r="AM112" s="62"/>
      <c r="AN112" s="62"/>
      <c r="AO112" s="62"/>
      <c r="AP112" s="62"/>
      <c r="AQ112" s="62"/>
    </row>
    <row r="113" spans="1:43" s="14" customFormat="1" ht="12">
      <c r="A113" s="33"/>
      <c r="B113" s="25" t="s">
        <v>17</v>
      </c>
      <c r="C113" s="38" t="s">
        <v>16</v>
      </c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</row>
    <row r="114" spans="1:43" s="15" customFormat="1" ht="3.75" customHeight="1" thickBot="1">
      <c r="A114" s="33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</row>
    <row r="115" spans="1:43" s="15" customFormat="1" ht="21" customHeight="1" thickBot="1">
      <c r="A115" s="33">
        <f>A88+11</f>
        <v>46</v>
      </c>
      <c r="B115" s="63" t="s">
        <v>260</v>
      </c>
      <c r="C115" s="63"/>
      <c r="D115" s="63"/>
      <c r="E115" s="63"/>
      <c r="F115" s="63"/>
      <c r="G115" s="63"/>
      <c r="H115" s="63"/>
      <c r="I115" s="63"/>
      <c r="J115" s="64"/>
      <c r="K115" s="67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9"/>
    </row>
    <row r="116" spans="1:43" s="15" customFormat="1" ht="3.75" customHeight="1">
      <c r="A116" s="33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</row>
    <row r="117" spans="1:43" s="15" customFormat="1" ht="14.25">
      <c r="A117" s="33"/>
      <c r="B117" s="71" t="s">
        <v>109</v>
      </c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1" t="s">
        <v>114</v>
      </c>
      <c r="Y117" s="70"/>
      <c r="Z117" s="70"/>
      <c r="AA117" s="70"/>
      <c r="AB117" s="70" t="s">
        <v>3</v>
      </c>
      <c r="AC117" s="70"/>
      <c r="AD117" s="70"/>
      <c r="AE117" s="70"/>
      <c r="AF117" s="70"/>
      <c r="AG117" s="70"/>
      <c r="AH117" s="70"/>
      <c r="AI117" s="70"/>
      <c r="AJ117" s="70"/>
      <c r="AK117" s="70"/>
      <c r="AL117" s="70"/>
      <c r="AM117" s="70"/>
      <c r="AN117" s="70"/>
      <c r="AO117" s="70"/>
      <c r="AP117" s="70"/>
      <c r="AQ117" s="70"/>
    </row>
    <row r="118" spans="1:43" s="15" customFormat="1" ht="66" customHeight="1" thickBot="1">
      <c r="A118" s="33"/>
      <c r="B118" s="72"/>
      <c r="C118" s="72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2"/>
      <c r="Y118" s="72"/>
      <c r="Z118" s="72"/>
      <c r="AA118" s="72"/>
      <c r="AB118" s="37" t="s">
        <v>4</v>
      </c>
      <c r="AC118" s="37"/>
      <c r="AD118" s="57" t="s">
        <v>5</v>
      </c>
      <c r="AE118" s="37"/>
      <c r="AF118" s="37" t="s">
        <v>6</v>
      </c>
      <c r="AG118" s="37"/>
      <c r="AH118" s="37" t="s">
        <v>7</v>
      </c>
      <c r="AI118" s="37"/>
      <c r="AJ118" s="37" t="s">
        <v>8</v>
      </c>
      <c r="AK118" s="37"/>
      <c r="AL118" s="37" t="s">
        <v>9</v>
      </c>
      <c r="AM118" s="37"/>
      <c r="AN118" s="37" t="s">
        <v>10</v>
      </c>
      <c r="AO118" s="37"/>
      <c r="AP118" s="37" t="s">
        <v>11</v>
      </c>
      <c r="AQ118" s="37"/>
    </row>
    <row r="119" spans="1:43" s="15" customFormat="1" ht="30" customHeight="1" thickBot="1">
      <c r="A119" s="33">
        <f>A92+11</f>
        <v>47</v>
      </c>
      <c r="B119" s="36"/>
      <c r="C119" s="36"/>
      <c r="D119" s="43" t="s">
        <v>115</v>
      </c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56"/>
      <c r="X119" s="47"/>
      <c r="Y119" s="47"/>
      <c r="Z119" s="47"/>
      <c r="AA119" s="47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</row>
    <row r="120" spans="1:43" s="15" customFormat="1" ht="30" customHeight="1" thickBot="1">
      <c r="A120" s="33">
        <f>A93+11</f>
        <v>48</v>
      </c>
      <c r="B120" s="36"/>
      <c r="C120" s="36"/>
      <c r="D120" s="43" t="s">
        <v>110</v>
      </c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56"/>
      <c r="X120" s="47"/>
      <c r="Y120" s="47"/>
      <c r="Z120" s="47"/>
      <c r="AA120" s="47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</row>
    <row r="121" spans="1:43" s="15" customFormat="1" ht="30" customHeight="1" thickBot="1">
      <c r="A121" s="33">
        <f>A94+11</f>
        <v>49</v>
      </c>
      <c r="B121" s="36"/>
      <c r="C121" s="36"/>
      <c r="D121" s="43" t="s">
        <v>111</v>
      </c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56"/>
      <c r="X121" s="47"/>
      <c r="Y121" s="47"/>
      <c r="Z121" s="47"/>
      <c r="AA121" s="47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</row>
    <row r="122" spans="1:43" s="15" customFormat="1" ht="30" customHeight="1" thickBot="1">
      <c r="A122" s="35">
        <f>A95+11</f>
        <v>50</v>
      </c>
      <c r="B122" s="36"/>
      <c r="C122" s="36"/>
      <c r="D122" s="40" t="s">
        <v>112</v>
      </c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2"/>
      <c r="X122" s="47"/>
      <c r="Y122" s="47"/>
      <c r="Z122" s="47"/>
      <c r="AA122" s="47"/>
      <c r="AB122" s="48"/>
      <c r="AC122" s="49"/>
      <c r="AD122" s="48"/>
      <c r="AE122" s="49"/>
      <c r="AF122" s="48"/>
      <c r="AG122" s="49"/>
      <c r="AH122" s="48"/>
      <c r="AI122" s="49"/>
      <c r="AJ122" s="48"/>
      <c r="AK122" s="49"/>
      <c r="AL122" s="48"/>
      <c r="AM122" s="49"/>
      <c r="AN122" s="48"/>
      <c r="AO122" s="49"/>
      <c r="AP122" s="48"/>
      <c r="AQ122" s="49"/>
    </row>
    <row r="123" spans="1:43" s="15" customFormat="1" ht="16.5" customHeight="1" thickBot="1">
      <c r="A123" s="35"/>
      <c r="B123" s="36"/>
      <c r="C123" s="36"/>
      <c r="D123" s="52" t="s">
        <v>116</v>
      </c>
      <c r="E123" s="52"/>
      <c r="F123" s="52"/>
      <c r="G123" s="52"/>
      <c r="H123" s="52"/>
      <c r="I123" s="52"/>
      <c r="J123" s="52"/>
      <c r="K123" s="52"/>
      <c r="L123" s="52"/>
      <c r="M123" s="52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47"/>
      <c r="Y123" s="47"/>
      <c r="Z123" s="47"/>
      <c r="AA123" s="47"/>
      <c r="AB123" s="50"/>
      <c r="AC123" s="51"/>
      <c r="AD123" s="50"/>
      <c r="AE123" s="51"/>
      <c r="AF123" s="50"/>
      <c r="AG123" s="51"/>
      <c r="AH123" s="50"/>
      <c r="AI123" s="51"/>
      <c r="AJ123" s="50"/>
      <c r="AK123" s="51"/>
      <c r="AL123" s="50"/>
      <c r="AM123" s="51"/>
      <c r="AN123" s="50"/>
      <c r="AO123" s="51"/>
      <c r="AP123" s="50"/>
      <c r="AQ123" s="51"/>
    </row>
    <row r="124" spans="1:43" s="15" customFormat="1" ht="38.450000000000003" customHeight="1" thickBot="1">
      <c r="A124" s="33">
        <f>A97+11</f>
        <v>51</v>
      </c>
      <c r="B124" s="36"/>
      <c r="C124" s="36"/>
      <c r="D124" s="43" t="s">
        <v>252</v>
      </c>
      <c r="E124" s="44"/>
      <c r="F124" s="44"/>
      <c r="G124" s="44"/>
      <c r="H124" s="44"/>
      <c r="I124" s="44"/>
      <c r="J124" s="44"/>
      <c r="K124" s="44"/>
      <c r="L124" s="44"/>
      <c r="M124" s="44"/>
      <c r="N124" s="45"/>
      <c r="O124" s="45"/>
      <c r="P124" s="45"/>
      <c r="Q124" s="45"/>
      <c r="R124" s="45"/>
      <c r="S124" s="45"/>
      <c r="T124" s="45"/>
      <c r="U124" s="45"/>
      <c r="V124" s="45"/>
      <c r="W124" s="46"/>
      <c r="X124" s="47"/>
      <c r="Y124" s="47"/>
      <c r="Z124" s="47"/>
      <c r="AA124" s="47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</row>
    <row r="125" spans="1:43" s="15" customFormat="1" ht="24" customHeight="1" thickBot="1">
      <c r="A125" s="33">
        <f>A98+11</f>
        <v>52</v>
      </c>
      <c r="B125" s="36"/>
      <c r="C125" s="36"/>
      <c r="D125" s="43" t="s">
        <v>253</v>
      </c>
      <c r="E125" s="44"/>
      <c r="F125" s="44"/>
      <c r="G125" s="44"/>
      <c r="H125" s="44"/>
      <c r="I125" s="44"/>
      <c r="J125" s="44"/>
      <c r="K125" s="44"/>
      <c r="L125" s="44"/>
      <c r="M125" s="44"/>
      <c r="N125" s="45"/>
      <c r="O125" s="45"/>
      <c r="P125" s="45"/>
      <c r="Q125" s="45"/>
      <c r="R125" s="45"/>
      <c r="S125" s="45"/>
      <c r="T125" s="45"/>
      <c r="U125" s="45"/>
      <c r="V125" s="45"/>
      <c r="W125" s="46"/>
      <c r="X125" s="47"/>
      <c r="Y125" s="47"/>
      <c r="Z125" s="47"/>
      <c r="AA125" s="47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</row>
    <row r="126" spans="1:43" s="15" customFormat="1" ht="24" customHeight="1" thickBot="1">
      <c r="A126" s="33">
        <f>A99+11</f>
        <v>53</v>
      </c>
      <c r="B126" s="36"/>
      <c r="C126" s="36"/>
      <c r="D126" s="43" t="s">
        <v>254</v>
      </c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56"/>
      <c r="X126" s="47"/>
      <c r="Y126" s="47"/>
      <c r="Z126" s="47"/>
      <c r="AA126" s="47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</row>
    <row r="127" spans="1:43" s="15" customFormat="1" ht="15" customHeight="1" thickBot="1">
      <c r="A127" s="35">
        <f>A100+11</f>
        <v>54</v>
      </c>
      <c r="B127" s="36"/>
      <c r="C127" s="36"/>
      <c r="D127" s="40" t="s">
        <v>255</v>
      </c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2"/>
      <c r="X127" s="47"/>
      <c r="Y127" s="47"/>
      <c r="Z127" s="47"/>
      <c r="AA127" s="47"/>
      <c r="AB127" s="48"/>
      <c r="AC127" s="49"/>
      <c r="AD127" s="48"/>
      <c r="AE127" s="49"/>
      <c r="AF127" s="48"/>
      <c r="AG127" s="49"/>
      <c r="AH127" s="48"/>
      <c r="AI127" s="49"/>
      <c r="AJ127" s="48"/>
      <c r="AK127" s="49"/>
      <c r="AL127" s="48"/>
      <c r="AM127" s="49"/>
      <c r="AN127" s="48"/>
      <c r="AO127" s="49"/>
      <c r="AP127" s="48"/>
      <c r="AQ127" s="49"/>
    </row>
    <row r="128" spans="1:43" s="15" customFormat="1" ht="15" customHeight="1" thickBot="1">
      <c r="A128" s="35"/>
      <c r="B128" s="36"/>
      <c r="C128" s="36"/>
      <c r="D128" s="52" t="s">
        <v>113</v>
      </c>
      <c r="E128" s="52"/>
      <c r="F128" s="52"/>
      <c r="G128" s="52"/>
      <c r="H128" s="52"/>
      <c r="I128" s="52"/>
      <c r="J128" s="52"/>
      <c r="K128" s="52"/>
      <c r="L128" s="52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47"/>
      <c r="Y128" s="47"/>
      <c r="Z128" s="47"/>
      <c r="AA128" s="47"/>
      <c r="AB128" s="50"/>
      <c r="AC128" s="51"/>
      <c r="AD128" s="50"/>
      <c r="AE128" s="51"/>
      <c r="AF128" s="50"/>
      <c r="AG128" s="51"/>
      <c r="AH128" s="50"/>
      <c r="AI128" s="51"/>
      <c r="AJ128" s="50"/>
      <c r="AK128" s="51"/>
      <c r="AL128" s="50"/>
      <c r="AM128" s="51"/>
      <c r="AN128" s="50"/>
      <c r="AO128" s="51"/>
      <c r="AP128" s="50"/>
      <c r="AQ128" s="51"/>
    </row>
    <row r="129" spans="1:43" s="15" customFormat="1" ht="15" customHeight="1" thickBot="1">
      <c r="A129" s="35">
        <f>A102+11</f>
        <v>55</v>
      </c>
      <c r="B129" s="36"/>
      <c r="C129" s="36"/>
      <c r="D129" s="40" t="s">
        <v>256</v>
      </c>
      <c r="E129" s="41"/>
      <c r="F129" s="41"/>
      <c r="G129" s="41"/>
      <c r="H129" s="41"/>
      <c r="I129" s="41"/>
      <c r="J129" s="41"/>
      <c r="K129" s="41"/>
      <c r="L129" s="41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5"/>
      <c r="X129" s="47"/>
      <c r="Y129" s="47"/>
      <c r="Z129" s="47"/>
      <c r="AA129" s="47"/>
      <c r="AB129" s="48"/>
      <c r="AC129" s="49"/>
      <c r="AD129" s="48"/>
      <c r="AE129" s="49"/>
      <c r="AF129" s="48"/>
      <c r="AG129" s="49"/>
      <c r="AH129" s="48"/>
      <c r="AI129" s="49"/>
      <c r="AJ129" s="48"/>
      <c r="AK129" s="49"/>
      <c r="AL129" s="48"/>
      <c r="AM129" s="49"/>
      <c r="AN129" s="48"/>
      <c r="AO129" s="49"/>
      <c r="AP129" s="48"/>
      <c r="AQ129" s="49"/>
    </row>
    <row r="130" spans="1:43" s="15" customFormat="1" ht="15" customHeight="1" thickBot="1">
      <c r="A130" s="35"/>
      <c r="B130" s="36"/>
      <c r="C130" s="36"/>
      <c r="D130" s="52" t="s">
        <v>113</v>
      </c>
      <c r="E130" s="52"/>
      <c r="F130" s="52"/>
      <c r="G130" s="52"/>
      <c r="H130" s="52"/>
      <c r="I130" s="52"/>
      <c r="J130" s="52"/>
      <c r="K130" s="52"/>
      <c r="L130" s="52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47"/>
      <c r="Y130" s="47"/>
      <c r="Z130" s="47"/>
      <c r="AA130" s="47"/>
      <c r="AB130" s="50"/>
      <c r="AC130" s="51"/>
      <c r="AD130" s="50"/>
      <c r="AE130" s="51"/>
      <c r="AF130" s="50"/>
      <c r="AG130" s="51"/>
      <c r="AH130" s="50"/>
      <c r="AI130" s="51"/>
      <c r="AJ130" s="50"/>
      <c r="AK130" s="51"/>
      <c r="AL130" s="50"/>
      <c r="AM130" s="51"/>
      <c r="AN130" s="50"/>
      <c r="AO130" s="51"/>
      <c r="AP130" s="50"/>
      <c r="AQ130" s="51"/>
    </row>
    <row r="131" spans="1:43" s="14" customFormat="1" ht="12">
      <c r="A131" s="33"/>
      <c r="B131" s="39" t="s">
        <v>12</v>
      </c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/>
      <c r="AQ131" s="39"/>
    </row>
    <row r="132" spans="1:43" s="14" customFormat="1" ht="12">
      <c r="A132" s="33"/>
      <c r="B132" s="39" t="s">
        <v>117</v>
      </c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  <c r="AP132" s="39"/>
      <c r="AQ132" s="39"/>
    </row>
    <row r="133" spans="1:43" s="14" customFormat="1" ht="12">
      <c r="A133" s="33"/>
      <c r="B133" s="39" t="s">
        <v>13</v>
      </c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  <c r="AM133" s="39"/>
      <c r="AN133" s="39"/>
      <c r="AO133" s="39"/>
      <c r="AP133" s="39"/>
      <c r="AQ133" s="39"/>
    </row>
    <row r="134" spans="1:43" s="14" customFormat="1" ht="12">
      <c r="A134" s="33"/>
      <c r="B134" s="39" t="s">
        <v>118</v>
      </c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  <c r="AP134" s="39"/>
      <c r="AQ134" s="39"/>
    </row>
    <row r="135" spans="1:43" ht="14.25">
      <c r="A135" s="33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</row>
    <row r="136" spans="1:43" ht="14.25" thickBot="1">
      <c r="A136" s="33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</row>
    <row r="137" spans="1:43" ht="18" customHeight="1" thickBot="1">
      <c r="A137" s="33">
        <f>A110+11</f>
        <v>56</v>
      </c>
      <c r="B137" s="63" t="s">
        <v>14</v>
      </c>
      <c r="C137" s="63"/>
      <c r="D137" s="63"/>
      <c r="E137" s="63"/>
      <c r="F137" s="63"/>
      <c r="G137" s="63"/>
      <c r="H137" s="63"/>
      <c r="I137" s="63"/>
      <c r="J137" s="64"/>
      <c r="K137" s="65"/>
      <c r="L137" s="66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58" t="s">
        <v>0</v>
      </c>
      <c r="AG137" s="58"/>
      <c r="AH137" s="58"/>
      <c r="AI137" s="20" t="s">
        <v>1</v>
      </c>
      <c r="AJ137" s="59"/>
      <c r="AK137" s="60"/>
      <c r="AL137" s="60"/>
      <c r="AM137" s="61"/>
      <c r="AN137" s="19"/>
      <c r="AO137" s="58" t="s">
        <v>15</v>
      </c>
      <c r="AP137" s="58"/>
      <c r="AQ137" s="58"/>
    </row>
    <row r="138" spans="1:43" ht="3.75" customHeight="1">
      <c r="A138" s="33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18"/>
      <c r="AJ138" s="18"/>
      <c r="AK138" s="18"/>
      <c r="AL138" s="18"/>
      <c r="AM138" s="18"/>
      <c r="AN138" s="18"/>
      <c r="AO138" s="18"/>
      <c r="AP138" s="18"/>
      <c r="AQ138" s="18"/>
    </row>
    <row r="139" spans="1:43" s="14" customFormat="1" ht="45">
      <c r="A139" s="33"/>
      <c r="B139" s="25" t="s">
        <v>257</v>
      </c>
      <c r="C139" s="62" t="s">
        <v>258</v>
      </c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2"/>
      <c r="AD139" s="62"/>
      <c r="AE139" s="62"/>
      <c r="AF139" s="62"/>
      <c r="AG139" s="62"/>
      <c r="AH139" s="62"/>
      <c r="AI139" s="62"/>
      <c r="AJ139" s="62"/>
      <c r="AK139" s="62"/>
      <c r="AL139" s="62"/>
      <c r="AM139" s="62"/>
      <c r="AN139" s="62"/>
      <c r="AO139" s="62"/>
      <c r="AP139" s="62"/>
      <c r="AQ139" s="62"/>
    </row>
    <row r="140" spans="1:43" s="14" customFormat="1" ht="12">
      <c r="A140" s="33"/>
      <c r="B140" s="25" t="s">
        <v>17</v>
      </c>
      <c r="C140" s="38" t="s">
        <v>16</v>
      </c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</row>
    <row r="141" spans="1:43" s="15" customFormat="1" ht="3.75" customHeight="1" thickBot="1">
      <c r="A141" s="33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</row>
    <row r="142" spans="1:43" s="15" customFormat="1" ht="21" customHeight="1" thickBot="1">
      <c r="A142" s="33">
        <f>A115+11</f>
        <v>57</v>
      </c>
      <c r="B142" s="63" t="s">
        <v>260</v>
      </c>
      <c r="C142" s="63"/>
      <c r="D142" s="63"/>
      <c r="E142" s="63"/>
      <c r="F142" s="63"/>
      <c r="G142" s="63"/>
      <c r="H142" s="63"/>
      <c r="I142" s="63"/>
      <c r="J142" s="64"/>
      <c r="K142" s="67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9"/>
    </row>
    <row r="143" spans="1:43" s="15" customFormat="1" ht="3.75" customHeight="1">
      <c r="A143" s="33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</row>
    <row r="144" spans="1:43" s="15" customFormat="1" ht="14.25">
      <c r="A144" s="33"/>
      <c r="B144" s="71" t="s">
        <v>109</v>
      </c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1" t="s">
        <v>114</v>
      </c>
      <c r="Y144" s="70"/>
      <c r="Z144" s="70"/>
      <c r="AA144" s="70"/>
      <c r="AB144" s="70" t="s">
        <v>3</v>
      </c>
      <c r="AC144" s="70"/>
      <c r="AD144" s="70"/>
      <c r="AE144" s="70"/>
      <c r="AF144" s="70"/>
      <c r="AG144" s="70"/>
      <c r="AH144" s="70"/>
      <c r="AI144" s="70"/>
      <c r="AJ144" s="70"/>
      <c r="AK144" s="70"/>
      <c r="AL144" s="70"/>
      <c r="AM144" s="70"/>
      <c r="AN144" s="70"/>
      <c r="AO144" s="70"/>
      <c r="AP144" s="70"/>
      <c r="AQ144" s="70"/>
    </row>
    <row r="145" spans="1:43" s="15" customFormat="1" ht="66" customHeight="1" thickBot="1">
      <c r="A145" s="33"/>
      <c r="B145" s="72"/>
      <c r="C145" s="72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2"/>
      <c r="Y145" s="72"/>
      <c r="Z145" s="72"/>
      <c r="AA145" s="72"/>
      <c r="AB145" s="37" t="s">
        <v>4</v>
      </c>
      <c r="AC145" s="37"/>
      <c r="AD145" s="57" t="s">
        <v>5</v>
      </c>
      <c r="AE145" s="37"/>
      <c r="AF145" s="37" t="s">
        <v>6</v>
      </c>
      <c r="AG145" s="37"/>
      <c r="AH145" s="37" t="s">
        <v>7</v>
      </c>
      <c r="AI145" s="37"/>
      <c r="AJ145" s="37" t="s">
        <v>8</v>
      </c>
      <c r="AK145" s="37"/>
      <c r="AL145" s="37" t="s">
        <v>9</v>
      </c>
      <c r="AM145" s="37"/>
      <c r="AN145" s="37" t="s">
        <v>10</v>
      </c>
      <c r="AO145" s="37"/>
      <c r="AP145" s="37" t="s">
        <v>11</v>
      </c>
      <c r="AQ145" s="37"/>
    </row>
    <row r="146" spans="1:43" s="15" customFormat="1" ht="30" customHeight="1" thickBot="1">
      <c r="A146" s="33">
        <f>A119+11</f>
        <v>58</v>
      </c>
      <c r="B146" s="36"/>
      <c r="C146" s="36"/>
      <c r="D146" s="43" t="s">
        <v>115</v>
      </c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56"/>
      <c r="X146" s="47"/>
      <c r="Y146" s="47"/>
      <c r="Z146" s="47"/>
      <c r="AA146" s="47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</row>
    <row r="147" spans="1:43" s="15" customFormat="1" ht="30" customHeight="1" thickBot="1">
      <c r="A147" s="33">
        <f>A120+11</f>
        <v>59</v>
      </c>
      <c r="B147" s="36"/>
      <c r="C147" s="36"/>
      <c r="D147" s="43" t="s">
        <v>110</v>
      </c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56"/>
      <c r="X147" s="47"/>
      <c r="Y147" s="47"/>
      <c r="Z147" s="47"/>
      <c r="AA147" s="47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</row>
    <row r="148" spans="1:43" s="15" customFormat="1" ht="30" customHeight="1" thickBot="1">
      <c r="A148" s="33">
        <f>A121+11</f>
        <v>60</v>
      </c>
      <c r="B148" s="36"/>
      <c r="C148" s="36"/>
      <c r="D148" s="43" t="s">
        <v>111</v>
      </c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56"/>
      <c r="X148" s="47"/>
      <c r="Y148" s="47"/>
      <c r="Z148" s="47"/>
      <c r="AA148" s="47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</row>
    <row r="149" spans="1:43" s="15" customFormat="1" ht="30" customHeight="1" thickBot="1">
      <c r="A149" s="35">
        <f>A122+11</f>
        <v>61</v>
      </c>
      <c r="B149" s="36"/>
      <c r="C149" s="36"/>
      <c r="D149" s="40" t="s">
        <v>112</v>
      </c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2"/>
      <c r="X149" s="47"/>
      <c r="Y149" s="47"/>
      <c r="Z149" s="47"/>
      <c r="AA149" s="47"/>
      <c r="AB149" s="48"/>
      <c r="AC149" s="49"/>
      <c r="AD149" s="48"/>
      <c r="AE149" s="49"/>
      <c r="AF149" s="48"/>
      <c r="AG149" s="49"/>
      <c r="AH149" s="48"/>
      <c r="AI149" s="49"/>
      <c r="AJ149" s="48"/>
      <c r="AK149" s="49"/>
      <c r="AL149" s="48"/>
      <c r="AM149" s="49"/>
      <c r="AN149" s="48"/>
      <c r="AO149" s="49"/>
      <c r="AP149" s="48"/>
      <c r="AQ149" s="49"/>
    </row>
    <row r="150" spans="1:43" s="15" customFormat="1" ht="16.5" customHeight="1" thickBot="1">
      <c r="A150" s="35"/>
      <c r="B150" s="36"/>
      <c r="C150" s="36"/>
      <c r="D150" s="52" t="s">
        <v>116</v>
      </c>
      <c r="E150" s="52"/>
      <c r="F150" s="52"/>
      <c r="G150" s="52"/>
      <c r="H150" s="52"/>
      <c r="I150" s="52"/>
      <c r="J150" s="52"/>
      <c r="K150" s="52"/>
      <c r="L150" s="52"/>
      <c r="M150" s="52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47"/>
      <c r="Y150" s="47"/>
      <c r="Z150" s="47"/>
      <c r="AA150" s="47"/>
      <c r="AB150" s="50"/>
      <c r="AC150" s="51"/>
      <c r="AD150" s="50"/>
      <c r="AE150" s="51"/>
      <c r="AF150" s="50"/>
      <c r="AG150" s="51"/>
      <c r="AH150" s="50"/>
      <c r="AI150" s="51"/>
      <c r="AJ150" s="50"/>
      <c r="AK150" s="51"/>
      <c r="AL150" s="50"/>
      <c r="AM150" s="51"/>
      <c r="AN150" s="50"/>
      <c r="AO150" s="51"/>
      <c r="AP150" s="50"/>
      <c r="AQ150" s="51"/>
    </row>
    <row r="151" spans="1:43" s="15" customFormat="1" ht="42.6" customHeight="1" thickBot="1">
      <c r="A151" s="33">
        <f>A124+11</f>
        <v>62</v>
      </c>
      <c r="B151" s="36"/>
      <c r="C151" s="36"/>
      <c r="D151" s="43" t="s">
        <v>252</v>
      </c>
      <c r="E151" s="44"/>
      <c r="F151" s="44"/>
      <c r="G151" s="44"/>
      <c r="H151" s="44"/>
      <c r="I151" s="44"/>
      <c r="J151" s="44"/>
      <c r="K151" s="44"/>
      <c r="L151" s="44"/>
      <c r="M151" s="44"/>
      <c r="N151" s="45"/>
      <c r="O151" s="45"/>
      <c r="P151" s="45"/>
      <c r="Q151" s="45"/>
      <c r="R151" s="45"/>
      <c r="S151" s="45"/>
      <c r="T151" s="45"/>
      <c r="U151" s="45"/>
      <c r="V151" s="45"/>
      <c r="W151" s="46"/>
      <c r="X151" s="47"/>
      <c r="Y151" s="47"/>
      <c r="Z151" s="47"/>
      <c r="AA151" s="47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</row>
    <row r="152" spans="1:43" s="15" customFormat="1" ht="23.25" customHeight="1" thickBot="1">
      <c r="A152" s="33">
        <f>A125+11</f>
        <v>63</v>
      </c>
      <c r="B152" s="36"/>
      <c r="C152" s="36"/>
      <c r="D152" s="43" t="s">
        <v>253</v>
      </c>
      <c r="E152" s="44"/>
      <c r="F152" s="44"/>
      <c r="G152" s="44"/>
      <c r="H152" s="44"/>
      <c r="I152" s="44"/>
      <c r="J152" s="44"/>
      <c r="K152" s="44"/>
      <c r="L152" s="44"/>
      <c r="M152" s="44"/>
      <c r="N152" s="45"/>
      <c r="O152" s="45"/>
      <c r="P152" s="45"/>
      <c r="Q152" s="45"/>
      <c r="R152" s="45"/>
      <c r="S152" s="45"/>
      <c r="T152" s="45"/>
      <c r="U152" s="45"/>
      <c r="V152" s="45"/>
      <c r="W152" s="46"/>
      <c r="X152" s="47"/>
      <c r="Y152" s="47"/>
      <c r="Z152" s="47"/>
      <c r="AA152" s="47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</row>
    <row r="153" spans="1:43" s="15" customFormat="1" ht="23.25" customHeight="1" thickBot="1">
      <c r="A153" s="33">
        <f>A126+11</f>
        <v>64</v>
      </c>
      <c r="B153" s="36"/>
      <c r="C153" s="36"/>
      <c r="D153" s="43" t="s">
        <v>254</v>
      </c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56"/>
      <c r="X153" s="47"/>
      <c r="Y153" s="47"/>
      <c r="Z153" s="47"/>
      <c r="AA153" s="47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</row>
    <row r="154" spans="1:43" s="15" customFormat="1" ht="15" customHeight="1" thickBot="1">
      <c r="A154" s="35">
        <f>A127+11</f>
        <v>65</v>
      </c>
      <c r="B154" s="36"/>
      <c r="C154" s="36"/>
      <c r="D154" s="40" t="s">
        <v>255</v>
      </c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2"/>
      <c r="X154" s="47"/>
      <c r="Y154" s="47"/>
      <c r="Z154" s="47"/>
      <c r="AA154" s="47"/>
      <c r="AB154" s="48"/>
      <c r="AC154" s="49"/>
      <c r="AD154" s="48"/>
      <c r="AE154" s="49"/>
      <c r="AF154" s="48"/>
      <c r="AG154" s="49"/>
      <c r="AH154" s="48"/>
      <c r="AI154" s="49"/>
      <c r="AJ154" s="48"/>
      <c r="AK154" s="49"/>
      <c r="AL154" s="48"/>
      <c r="AM154" s="49"/>
      <c r="AN154" s="48"/>
      <c r="AO154" s="49"/>
      <c r="AP154" s="48"/>
      <c r="AQ154" s="49"/>
    </row>
    <row r="155" spans="1:43" s="15" customFormat="1" ht="15" customHeight="1" thickBot="1">
      <c r="A155" s="35"/>
      <c r="B155" s="36"/>
      <c r="C155" s="36"/>
      <c r="D155" s="52" t="s">
        <v>113</v>
      </c>
      <c r="E155" s="52"/>
      <c r="F155" s="52"/>
      <c r="G155" s="52"/>
      <c r="H155" s="52"/>
      <c r="I155" s="52"/>
      <c r="J155" s="52"/>
      <c r="K155" s="52"/>
      <c r="L155" s="52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47"/>
      <c r="Y155" s="47"/>
      <c r="Z155" s="47"/>
      <c r="AA155" s="47"/>
      <c r="AB155" s="50"/>
      <c r="AC155" s="51"/>
      <c r="AD155" s="50"/>
      <c r="AE155" s="51"/>
      <c r="AF155" s="50"/>
      <c r="AG155" s="51"/>
      <c r="AH155" s="50"/>
      <c r="AI155" s="51"/>
      <c r="AJ155" s="50"/>
      <c r="AK155" s="51"/>
      <c r="AL155" s="50"/>
      <c r="AM155" s="51"/>
      <c r="AN155" s="50"/>
      <c r="AO155" s="51"/>
      <c r="AP155" s="50"/>
      <c r="AQ155" s="51"/>
    </row>
    <row r="156" spans="1:43" s="15" customFormat="1" ht="15" customHeight="1" thickBot="1">
      <c r="A156" s="35">
        <f>A129+11</f>
        <v>66</v>
      </c>
      <c r="B156" s="36"/>
      <c r="C156" s="36"/>
      <c r="D156" s="40" t="s">
        <v>256</v>
      </c>
      <c r="E156" s="41"/>
      <c r="F156" s="41"/>
      <c r="G156" s="41"/>
      <c r="H156" s="41"/>
      <c r="I156" s="41"/>
      <c r="J156" s="41"/>
      <c r="K156" s="41"/>
      <c r="L156" s="41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5"/>
      <c r="X156" s="47"/>
      <c r="Y156" s="47"/>
      <c r="Z156" s="47"/>
      <c r="AA156" s="47"/>
      <c r="AB156" s="48"/>
      <c r="AC156" s="49"/>
      <c r="AD156" s="48"/>
      <c r="AE156" s="49"/>
      <c r="AF156" s="48"/>
      <c r="AG156" s="49"/>
      <c r="AH156" s="48"/>
      <c r="AI156" s="49"/>
      <c r="AJ156" s="48"/>
      <c r="AK156" s="49"/>
      <c r="AL156" s="48"/>
      <c r="AM156" s="49"/>
      <c r="AN156" s="48"/>
      <c r="AO156" s="49"/>
      <c r="AP156" s="48"/>
      <c r="AQ156" s="49"/>
    </row>
    <row r="157" spans="1:43" s="15" customFormat="1" ht="15" customHeight="1" thickBot="1">
      <c r="A157" s="35"/>
      <c r="B157" s="36"/>
      <c r="C157" s="36"/>
      <c r="D157" s="52" t="s">
        <v>113</v>
      </c>
      <c r="E157" s="52"/>
      <c r="F157" s="52"/>
      <c r="G157" s="52"/>
      <c r="H157" s="52"/>
      <c r="I157" s="52"/>
      <c r="J157" s="52"/>
      <c r="K157" s="52"/>
      <c r="L157" s="52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47"/>
      <c r="Y157" s="47"/>
      <c r="Z157" s="47"/>
      <c r="AA157" s="47"/>
      <c r="AB157" s="50"/>
      <c r="AC157" s="51"/>
      <c r="AD157" s="50"/>
      <c r="AE157" s="51"/>
      <c r="AF157" s="50"/>
      <c r="AG157" s="51"/>
      <c r="AH157" s="50"/>
      <c r="AI157" s="51"/>
      <c r="AJ157" s="50"/>
      <c r="AK157" s="51"/>
      <c r="AL157" s="50"/>
      <c r="AM157" s="51"/>
      <c r="AN157" s="50"/>
      <c r="AO157" s="51"/>
      <c r="AP157" s="50"/>
      <c r="AQ157" s="51"/>
    </row>
    <row r="158" spans="1:43" s="14" customFormat="1" ht="12">
      <c r="A158" s="33"/>
      <c r="B158" s="39" t="s">
        <v>12</v>
      </c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N158" s="39"/>
      <c r="AO158" s="39"/>
      <c r="AP158" s="39"/>
      <c r="AQ158" s="39"/>
    </row>
    <row r="159" spans="1:43" s="14" customFormat="1" ht="12">
      <c r="A159" s="33"/>
      <c r="B159" s="39" t="s">
        <v>117</v>
      </c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</row>
    <row r="160" spans="1:43" s="14" customFormat="1" ht="12">
      <c r="A160" s="33"/>
      <c r="B160" s="39" t="s">
        <v>13</v>
      </c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/>
      <c r="AQ160" s="39"/>
    </row>
    <row r="161" spans="1:43" s="14" customFormat="1" ht="12">
      <c r="A161" s="33"/>
      <c r="B161" s="39" t="s">
        <v>118</v>
      </c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9"/>
      <c r="AQ161" s="39"/>
    </row>
    <row r="162" spans="1:43" ht="14.25">
      <c r="A162" s="33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</row>
    <row r="163" spans="1:43" ht="14.25" thickBot="1">
      <c r="A163" s="33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</row>
    <row r="164" spans="1:43" ht="18" customHeight="1" thickBot="1">
      <c r="A164" s="33">
        <f>A137+11</f>
        <v>67</v>
      </c>
      <c r="B164" s="63" t="s">
        <v>14</v>
      </c>
      <c r="C164" s="63"/>
      <c r="D164" s="63"/>
      <c r="E164" s="63"/>
      <c r="F164" s="63"/>
      <c r="G164" s="63"/>
      <c r="H164" s="63"/>
      <c r="I164" s="63"/>
      <c r="J164" s="64"/>
      <c r="K164" s="65"/>
      <c r="L164" s="66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58" t="s">
        <v>0</v>
      </c>
      <c r="AG164" s="58"/>
      <c r="AH164" s="58"/>
      <c r="AI164" s="20" t="s">
        <v>1</v>
      </c>
      <c r="AJ164" s="59"/>
      <c r="AK164" s="60"/>
      <c r="AL164" s="60"/>
      <c r="AM164" s="61"/>
      <c r="AN164" s="19"/>
      <c r="AO164" s="58" t="s">
        <v>15</v>
      </c>
      <c r="AP164" s="58"/>
      <c r="AQ164" s="58"/>
    </row>
    <row r="165" spans="1:43" ht="3.75" customHeight="1">
      <c r="A165" s="33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18"/>
      <c r="AJ165" s="18"/>
      <c r="AK165" s="18"/>
      <c r="AL165" s="18"/>
      <c r="AM165" s="18"/>
      <c r="AN165" s="18"/>
      <c r="AO165" s="18"/>
      <c r="AP165" s="18"/>
      <c r="AQ165" s="18"/>
    </row>
    <row r="166" spans="1:43" s="14" customFormat="1" ht="45">
      <c r="A166" s="33"/>
      <c r="B166" s="25" t="s">
        <v>257</v>
      </c>
      <c r="C166" s="62" t="s">
        <v>258</v>
      </c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2"/>
      <c r="AH166" s="62"/>
      <c r="AI166" s="62"/>
      <c r="AJ166" s="62"/>
      <c r="AK166" s="62"/>
      <c r="AL166" s="62"/>
      <c r="AM166" s="62"/>
      <c r="AN166" s="62"/>
      <c r="AO166" s="62"/>
      <c r="AP166" s="62"/>
      <c r="AQ166" s="62"/>
    </row>
    <row r="167" spans="1:43" s="14" customFormat="1" ht="12">
      <c r="A167" s="33"/>
      <c r="B167" s="25" t="s">
        <v>17</v>
      </c>
      <c r="C167" s="38" t="s">
        <v>16</v>
      </c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</row>
    <row r="168" spans="1:43" s="15" customFormat="1" ht="3.75" customHeight="1" thickBot="1">
      <c r="A168" s="33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</row>
    <row r="169" spans="1:43" s="15" customFormat="1" ht="21" customHeight="1" thickBot="1">
      <c r="A169" s="33">
        <f>A142+11</f>
        <v>68</v>
      </c>
      <c r="B169" s="63" t="s">
        <v>260</v>
      </c>
      <c r="C169" s="63"/>
      <c r="D169" s="63"/>
      <c r="E169" s="63"/>
      <c r="F169" s="63"/>
      <c r="G169" s="63"/>
      <c r="H169" s="63"/>
      <c r="I169" s="63"/>
      <c r="J169" s="64"/>
      <c r="K169" s="67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9"/>
    </row>
    <row r="170" spans="1:43" s="15" customFormat="1" ht="3.75" customHeight="1">
      <c r="A170" s="33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</row>
    <row r="171" spans="1:43" s="15" customFormat="1" ht="14.25">
      <c r="A171" s="33"/>
      <c r="B171" s="71" t="s">
        <v>109</v>
      </c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1" t="s">
        <v>114</v>
      </c>
      <c r="Y171" s="70"/>
      <c r="Z171" s="70"/>
      <c r="AA171" s="70"/>
      <c r="AB171" s="70" t="s">
        <v>3</v>
      </c>
      <c r="AC171" s="70"/>
      <c r="AD171" s="70"/>
      <c r="AE171" s="70"/>
      <c r="AF171" s="70"/>
      <c r="AG171" s="70"/>
      <c r="AH171" s="70"/>
      <c r="AI171" s="70"/>
      <c r="AJ171" s="70"/>
      <c r="AK171" s="70"/>
      <c r="AL171" s="70"/>
      <c r="AM171" s="70"/>
      <c r="AN171" s="70"/>
      <c r="AO171" s="70"/>
      <c r="AP171" s="70"/>
      <c r="AQ171" s="70"/>
    </row>
    <row r="172" spans="1:43" s="15" customFormat="1" ht="66" customHeight="1" thickBot="1">
      <c r="A172" s="33"/>
      <c r="B172" s="72"/>
      <c r="C172" s="72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2"/>
      <c r="Y172" s="72"/>
      <c r="Z172" s="72"/>
      <c r="AA172" s="72"/>
      <c r="AB172" s="37" t="s">
        <v>4</v>
      </c>
      <c r="AC172" s="37"/>
      <c r="AD172" s="57" t="s">
        <v>5</v>
      </c>
      <c r="AE172" s="37"/>
      <c r="AF172" s="37" t="s">
        <v>6</v>
      </c>
      <c r="AG172" s="37"/>
      <c r="AH172" s="37" t="s">
        <v>7</v>
      </c>
      <c r="AI172" s="37"/>
      <c r="AJ172" s="37" t="s">
        <v>8</v>
      </c>
      <c r="AK172" s="37"/>
      <c r="AL172" s="37" t="s">
        <v>9</v>
      </c>
      <c r="AM172" s="37"/>
      <c r="AN172" s="37" t="s">
        <v>10</v>
      </c>
      <c r="AO172" s="37"/>
      <c r="AP172" s="37" t="s">
        <v>11</v>
      </c>
      <c r="AQ172" s="37"/>
    </row>
    <row r="173" spans="1:43" s="15" customFormat="1" ht="30" customHeight="1" thickBot="1">
      <c r="A173" s="33">
        <f>A146+11</f>
        <v>69</v>
      </c>
      <c r="B173" s="36"/>
      <c r="C173" s="36"/>
      <c r="D173" s="43" t="s">
        <v>115</v>
      </c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56"/>
      <c r="X173" s="47"/>
      <c r="Y173" s="47"/>
      <c r="Z173" s="47"/>
      <c r="AA173" s="47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</row>
    <row r="174" spans="1:43" s="15" customFormat="1" ht="30" customHeight="1" thickBot="1">
      <c r="A174" s="33">
        <f>A147+11</f>
        <v>70</v>
      </c>
      <c r="B174" s="36"/>
      <c r="C174" s="36"/>
      <c r="D174" s="43" t="s">
        <v>110</v>
      </c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56"/>
      <c r="X174" s="47"/>
      <c r="Y174" s="47"/>
      <c r="Z174" s="47"/>
      <c r="AA174" s="47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</row>
    <row r="175" spans="1:43" s="15" customFormat="1" ht="30" customHeight="1" thickBot="1">
      <c r="A175" s="33">
        <f>A148+11</f>
        <v>71</v>
      </c>
      <c r="B175" s="36"/>
      <c r="C175" s="36"/>
      <c r="D175" s="43" t="s">
        <v>111</v>
      </c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56"/>
      <c r="X175" s="47"/>
      <c r="Y175" s="47"/>
      <c r="Z175" s="47"/>
      <c r="AA175" s="47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</row>
    <row r="176" spans="1:43" s="15" customFormat="1" ht="30" customHeight="1" thickBot="1">
      <c r="A176" s="35">
        <f>A149+11</f>
        <v>72</v>
      </c>
      <c r="B176" s="36"/>
      <c r="C176" s="36"/>
      <c r="D176" s="40" t="s">
        <v>112</v>
      </c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2"/>
      <c r="X176" s="47"/>
      <c r="Y176" s="47"/>
      <c r="Z176" s="47"/>
      <c r="AA176" s="47"/>
      <c r="AB176" s="48"/>
      <c r="AC176" s="49"/>
      <c r="AD176" s="48"/>
      <c r="AE176" s="49"/>
      <c r="AF176" s="48"/>
      <c r="AG176" s="49"/>
      <c r="AH176" s="48"/>
      <c r="AI176" s="49"/>
      <c r="AJ176" s="48"/>
      <c r="AK176" s="49"/>
      <c r="AL176" s="48"/>
      <c r="AM176" s="49"/>
      <c r="AN176" s="48"/>
      <c r="AO176" s="49"/>
      <c r="AP176" s="48"/>
      <c r="AQ176" s="49"/>
    </row>
    <row r="177" spans="1:43" s="15" customFormat="1" ht="16.5" customHeight="1" thickBot="1">
      <c r="A177" s="35"/>
      <c r="B177" s="36"/>
      <c r="C177" s="36"/>
      <c r="D177" s="52" t="s">
        <v>116</v>
      </c>
      <c r="E177" s="52"/>
      <c r="F177" s="52"/>
      <c r="G177" s="52"/>
      <c r="H177" s="52"/>
      <c r="I177" s="52"/>
      <c r="J177" s="52"/>
      <c r="K177" s="52"/>
      <c r="L177" s="52"/>
      <c r="M177" s="52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47"/>
      <c r="Y177" s="47"/>
      <c r="Z177" s="47"/>
      <c r="AA177" s="47"/>
      <c r="AB177" s="50"/>
      <c r="AC177" s="51"/>
      <c r="AD177" s="50"/>
      <c r="AE177" s="51"/>
      <c r="AF177" s="50"/>
      <c r="AG177" s="51"/>
      <c r="AH177" s="50"/>
      <c r="AI177" s="51"/>
      <c r="AJ177" s="50"/>
      <c r="AK177" s="51"/>
      <c r="AL177" s="50"/>
      <c r="AM177" s="51"/>
      <c r="AN177" s="50"/>
      <c r="AO177" s="51"/>
      <c r="AP177" s="50"/>
      <c r="AQ177" s="51"/>
    </row>
    <row r="178" spans="1:43" s="15" customFormat="1" ht="42" customHeight="1" thickBot="1">
      <c r="A178" s="33">
        <f>A151+11</f>
        <v>73</v>
      </c>
      <c r="B178" s="36"/>
      <c r="C178" s="36"/>
      <c r="D178" s="43" t="s">
        <v>252</v>
      </c>
      <c r="E178" s="44"/>
      <c r="F178" s="44"/>
      <c r="G178" s="44"/>
      <c r="H178" s="44"/>
      <c r="I178" s="44"/>
      <c r="J178" s="44"/>
      <c r="K178" s="44"/>
      <c r="L178" s="44"/>
      <c r="M178" s="44"/>
      <c r="N178" s="45"/>
      <c r="O178" s="45"/>
      <c r="P178" s="45"/>
      <c r="Q178" s="45"/>
      <c r="R178" s="45"/>
      <c r="S178" s="45"/>
      <c r="T178" s="45"/>
      <c r="U178" s="45"/>
      <c r="V178" s="45"/>
      <c r="W178" s="46"/>
      <c r="X178" s="47"/>
      <c r="Y178" s="47"/>
      <c r="Z178" s="47"/>
      <c r="AA178" s="47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</row>
    <row r="179" spans="1:43" s="15" customFormat="1" ht="23.25" customHeight="1" thickBot="1">
      <c r="A179" s="33">
        <f>A152+11</f>
        <v>74</v>
      </c>
      <c r="B179" s="36"/>
      <c r="C179" s="36"/>
      <c r="D179" s="43" t="s">
        <v>253</v>
      </c>
      <c r="E179" s="44"/>
      <c r="F179" s="44"/>
      <c r="G179" s="44"/>
      <c r="H179" s="44"/>
      <c r="I179" s="44"/>
      <c r="J179" s="44"/>
      <c r="K179" s="44"/>
      <c r="L179" s="44"/>
      <c r="M179" s="44"/>
      <c r="N179" s="45"/>
      <c r="O179" s="45"/>
      <c r="P179" s="45"/>
      <c r="Q179" s="45"/>
      <c r="R179" s="45"/>
      <c r="S179" s="45"/>
      <c r="T179" s="45"/>
      <c r="U179" s="45"/>
      <c r="V179" s="45"/>
      <c r="W179" s="46"/>
      <c r="X179" s="47"/>
      <c r="Y179" s="47"/>
      <c r="Z179" s="47"/>
      <c r="AA179" s="47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</row>
    <row r="180" spans="1:43" s="15" customFormat="1" ht="23.25" customHeight="1" thickBot="1">
      <c r="A180" s="33">
        <f>A153+11</f>
        <v>75</v>
      </c>
      <c r="B180" s="36"/>
      <c r="C180" s="36"/>
      <c r="D180" s="43" t="s">
        <v>254</v>
      </c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56"/>
      <c r="X180" s="47"/>
      <c r="Y180" s="47"/>
      <c r="Z180" s="47"/>
      <c r="AA180" s="47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</row>
    <row r="181" spans="1:43" s="15" customFormat="1" ht="15" customHeight="1" thickBot="1">
      <c r="A181" s="35">
        <f>A154+11</f>
        <v>76</v>
      </c>
      <c r="B181" s="36"/>
      <c r="C181" s="36"/>
      <c r="D181" s="40" t="s">
        <v>255</v>
      </c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2"/>
      <c r="X181" s="47"/>
      <c r="Y181" s="47"/>
      <c r="Z181" s="47"/>
      <c r="AA181" s="47"/>
      <c r="AB181" s="48"/>
      <c r="AC181" s="49"/>
      <c r="AD181" s="48"/>
      <c r="AE181" s="49"/>
      <c r="AF181" s="48"/>
      <c r="AG181" s="49"/>
      <c r="AH181" s="48"/>
      <c r="AI181" s="49"/>
      <c r="AJ181" s="48"/>
      <c r="AK181" s="49"/>
      <c r="AL181" s="48"/>
      <c r="AM181" s="49"/>
      <c r="AN181" s="48"/>
      <c r="AO181" s="49"/>
      <c r="AP181" s="48"/>
      <c r="AQ181" s="49"/>
    </row>
    <row r="182" spans="1:43" s="15" customFormat="1" ht="15" customHeight="1" thickBot="1">
      <c r="A182" s="35"/>
      <c r="B182" s="36"/>
      <c r="C182" s="36"/>
      <c r="D182" s="52" t="s">
        <v>113</v>
      </c>
      <c r="E182" s="52"/>
      <c r="F182" s="52"/>
      <c r="G182" s="52"/>
      <c r="H182" s="52"/>
      <c r="I182" s="52"/>
      <c r="J182" s="52"/>
      <c r="K182" s="52"/>
      <c r="L182" s="52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47"/>
      <c r="Y182" s="47"/>
      <c r="Z182" s="47"/>
      <c r="AA182" s="47"/>
      <c r="AB182" s="50"/>
      <c r="AC182" s="51"/>
      <c r="AD182" s="50"/>
      <c r="AE182" s="51"/>
      <c r="AF182" s="50"/>
      <c r="AG182" s="51"/>
      <c r="AH182" s="50"/>
      <c r="AI182" s="51"/>
      <c r="AJ182" s="50"/>
      <c r="AK182" s="51"/>
      <c r="AL182" s="50"/>
      <c r="AM182" s="51"/>
      <c r="AN182" s="50"/>
      <c r="AO182" s="51"/>
      <c r="AP182" s="50"/>
      <c r="AQ182" s="51"/>
    </row>
    <row r="183" spans="1:43" s="15" customFormat="1" ht="15" customHeight="1" thickBot="1">
      <c r="A183" s="35">
        <f>A156+11</f>
        <v>77</v>
      </c>
      <c r="B183" s="36"/>
      <c r="C183" s="36"/>
      <c r="D183" s="40" t="s">
        <v>256</v>
      </c>
      <c r="E183" s="41"/>
      <c r="F183" s="41"/>
      <c r="G183" s="41"/>
      <c r="H183" s="41"/>
      <c r="I183" s="41"/>
      <c r="J183" s="41"/>
      <c r="K183" s="41"/>
      <c r="L183" s="41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5"/>
      <c r="X183" s="47"/>
      <c r="Y183" s="47"/>
      <c r="Z183" s="47"/>
      <c r="AA183" s="47"/>
      <c r="AB183" s="48"/>
      <c r="AC183" s="49"/>
      <c r="AD183" s="48"/>
      <c r="AE183" s="49"/>
      <c r="AF183" s="48"/>
      <c r="AG183" s="49"/>
      <c r="AH183" s="48"/>
      <c r="AI183" s="49"/>
      <c r="AJ183" s="48"/>
      <c r="AK183" s="49"/>
      <c r="AL183" s="48"/>
      <c r="AM183" s="49"/>
      <c r="AN183" s="48"/>
      <c r="AO183" s="49"/>
      <c r="AP183" s="48"/>
      <c r="AQ183" s="49"/>
    </row>
    <row r="184" spans="1:43" s="15" customFormat="1" ht="15" customHeight="1" thickBot="1">
      <c r="A184" s="35"/>
      <c r="B184" s="36"/>
      <c r="C184" s="36"/>
      <c r="D184" s="52" t="s">
        <v>113</v>
      </c>
      <c r="E184" s="52"/>
      <c r="F184" s="52"/>
      <c r="G184" s="52"/>
      <c r="H184" s="52"/>
      <c r="I184" s="52"/>
      <c r="J184" s="52"/>
      <c r="K184" s="52"/>
      <c r="L184" s="52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47"/>
      <c r="Y184" s="47"/>
      <c r="Z184" s="47"/>
      <c r="AA184" s="47"/>
      <c r="AB184" s="50"/>
      <c r="AC184" s="51"/>
      <c r="AD184" s="50"/>
      <c r="AE184" s="51"/>
      <c r="AF184" s="50"/>
      <c r="AG184" s="51"/>
      <c r="AH184" s="50"/>
      <c r="AI184" s="51"/>
      <c r="AJ184" s="50"/>
      <c r="AK184" s="51"/>
      <c r="AL184" s="50"/>
      <c r="AM184" s="51"/>
      <c r="AN184" s="50"/>
      <c r="AO184" s="51"/>
      <c r="AP184" s="50"/>
      <c r="AQ184" s="51"/>
    </row>
    <row r="185" spans="1:43" s="14" customFormat="1" ht="12">
      <c r="A185" s="33"/>
      <c r="B185" s="39" t="s">
        <v>12</v>
      </c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  <c r="AL185" s="39"/>
      <c r="AM185" s="39"/>
      <c r="AN185" s="39"/>
      <c r="AO185" s="39"/>
      <c r="AP185" s="39"/>
      <c r="AQ185" s="39"/>
    </row>
    <row r="186" spans="1:43" s="14" customFormat="1" ht="12">
      <c r="A186" s="33"/>
      <c r="B186" s="39" t="s">
        <v>117</v>
      </c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 s="39"/>
      <c r="AM186" s="39"/>
      <c r="AN186" s="39"/>
      <c r="AO186" s="39"/>
      <c r="AP186" s="39"/>
      <c r="AQ186" s="39"/>
    </row>
    <row r="187" spans="1:43" s="14" customFormat="1" ht="12">
      <c r="A187" s="33"/>
      <c r="B187" s="39" t="s">
        <v>13</v>
      </c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  <c r="AL187" s="39"/>
      <c r="AM187" s="39"/>
      <c r="AN187" s="39"/>
      <c r="AO187" s="39"/>
      <c r="AP187" s="39"/>
      <c r="AQ187" s="39"/>
    </row>
    <row r="188" spans="1:43" s="14" customFormat="1" ht="12">
      <c r="A188" s="33"/>
      <c r="B188" s="39" t="s">
        <v>118</v>
      </c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  <c r="AM188" s="39"/>
      <c r="AN188" s="39"/>
      <c r="AO188" s="39"/>
      <c r="AP188" s="39"/>
      <c r="AQ188" s="39"/>
    </row>
    <row r="189" spans="1:43" ht="14.25">
      <c r="A189" s="33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</row>
    <row r="190" spans="1:43" ht="14.25" thickBot="1">
      <c r="A190" s="33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</row>
    <row r="191" spans="1:43" ht="18" customHeight="1" thickBot="1">
      <c r="A191" s="33">
        <f>A164+11</f>
        <v>78</v>
      </c>
      <c r="B191" s="63" t="s">
        <v>14</v>
      </c>
      <c r="C191" s="63"/>
      <c r="D191" s="63"/>
      <c r="E191" s="63"/>
      <c r="F191" s="63"/>
      <c r="G191" s="63"/>
      <c r="H191" s="63"/>
      <c r="I191" s="63"/>
      <c r="J191" s="64"/>
      <c r="K191" s="65"/>
      <c r="L191" s="66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58" t="s">
        <v>0</v>
      </c>
      <c r="AG191" s="58"/>
      <c r="AH191" s="58"/>
      <c r="AI191" s="20" t="s">
        <v>1</v>
      </c>
      <c r="AJ191" s="59"/>
      <c r="AK191" s="60"/>
      <c r="AL191" s="60"/>
      <c r="AM191" s="61"/>
      <c r="AN191" s="19"/>
      <c r="AO191" s="58" t="s">
        <v>15</v>
      </c>
      <c r="AP191" s="58"/>
      <c r="AQ191" s="58"/>
    </row>
    <row r="192" spans="1:43" ht="3.75" customHeight="1">
      <c r="A192" s="33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18"/>
      <c r="AJ192" s="18"/>
      <c r="AK192" s="18"/>
      <c r="AL192" s="18"/>
      <c r="AM192" s="18"/>
      <c r="AN192" s="18"/>
      <c r="AO192" s="18"/>
      <c r="AP192" s="18"/>
      <c r="AQ192" s="18"/>
    </row>
    <row r="193" spans="1:43" s="14" customFormat="1" ht="45">
      <c r="A193" s="33"/>
      <c r="B193" s="25" t="s">
        <v>257</v>
      </c>
      <c r="C193" s="62" t="s">
        <v>258</v>
      </c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 s="62"/>
      <c r="AL193" s="62"/>
      <c r="AM193" s="62"/>
      <c r="AN193" s="62"/>
      <c r="AO193" s="62"/>
      <c r="AP193" s="62"/>
      <c r="AQ193" s="62"/>
    </row>
    <row r="194" spans="1:43" s="14" customFormat="1" ht="12">
      <c r="A194" s="33"/>
      <c r="B194" s="25" t="s">
        <v>17</v>
      </c>
      <c r="C194" s="38" t="s">
        <v>16</v>
      </c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</row>
    <row r="195" spans="1:43" s="15" customFormat="1" ht="3.75" customHeight="1" thickBot="1">
      <c r="A195" s="33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</row>
    <row r="196" spans="1:43" s="15" customFormat="1" ht="21" customHeight="1" thickBot="1">
      <c r="A196" s="33">
        <f>A169+11</f>
        <v>79</v>
      </c>
      <c r="B196" s="63" t="s">
        <v>260</v>
      </c>
      <c r="C196" s="63"/>
      <c r="D196" s="63"/>
      <c r="E196" s="63"/>
      <c r="F196" s="63"/>
      <c r="G196" s="63"/>
      <c r="H196" s="63"/>
      <c r="I196" s="63"/>
      <c r="J196" s="64"/>
      <c r="K196" s="67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9"/>
    </row>
    <row r="197" spans="1:43" s="15" customFormat="1" ht="3.75" customHeight="1">
      <c r="A197" s="33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</row>
    <row r="198" spans="1:43" s="15" customFormat="1" ht="14.25">
      <c r="A198" s="33"/>
      <c r="B198" s="71" t="s">
        <v>109</v>
      </c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1" t="s">
        <v>114</v>
      </c>
      <c r="Y198" s="70"/>
      <c r="Z198" s="70"/>
      <c r="AA198" s="70"/>
      <c r="AB198" s="70" t="s">
        <v>3</v>
      </c>
      <c r="AC198" s="70"/>
      <c r="AD198" s="70"/>
      <c r="AE198" s="70"/>
      <c r="AF198" s="70"/>
      <c r="AG198" s="70"/>
      <c r="AH198" s="70"/>
      <c r="AI198" s="70"/>
      <c r="AJ198" s="70"/>
      <c r="AK198" s="70"/>
      <c r="AL198" s="70"/>
      <c r="AM198" s="70"/>
      <c r="AN198" s="70"/>
      <c r="AO198" s="70"/>
      <c r="AP198" s="70"/>
      <c r="AQ198" s="70"/>
    </row>
    <row r="199" spans="1:43" s="15" customFormat="1" ht="66" customHeight="1" thickBot="1">
      <c r="A199" s="33"/>
      <c r="B199" s="72"/>
      <c r="C199" s="72"/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2"/>
      <c r="Y199" s="72"/>
      <c r="Z199" s="72"/>
      <c r="AA199" s="72"/>
      <c r="AB199" s="37" t="s">
        <v>4</v>
      </c>
      <c r="AC199" s="37"/>
      <c r="AD199" s="57" t="s">
        <v>5</v>
      </c>
      <c r="AE199" s="37"/>
      <c r="AF199" s="37" t="s">
        <v>6</v>
      </c>
      <c r="AG199" s="37"/>
      <c r="AH199" s="37" t="s">
        <v>7</v>
      </c>
      <c r="AI199" s="37"/>
      <c r="AJ199" s="37" t="s">
        <v>8</v>
      </c>
      <c r="AK199" s="37"/>
      <c r="AL199" s="37" t="s">
        <v>9</v>
      </c>
      <c r="AM199" s="37"/>
      <c r="AN199" s="37" t="s">
        <v>10</v>
      </c>
      <c r="AO199" s="37"/>
      <c r="AP199" s="37" t="s">
        <v>11</v>
      </c>
      <c r="AQ199" s="37"/>
    </row>
    <row r="200" spans="1:43" s="15" customFormat="1" ht="30" customHeight="1" thickBot="1">
      <c r="A200" s="33">
        <f>A173+11</f>
        <v>80</v>
      </c>
      <c r="B200" s="36"/>
      <c r="C200" s="36"/>
      <c r="D200" s="43" t="s">
        <v>115</v>
      </c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56"/>
      <c r="X200" s="47"/>
      <c r="Y200" s="47"/>
      <c r="Z200" s="47"/>
      <c r="AA200" s="47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  <c r="AQ200" s="36"/>
    </row>
    <row r="201" spans="1:43" s="15" customFormat="1" ht="30" customHeight="1" thickBot="1">
      <c r="A201" s="33">
        <f>A174+11</f>
        <v>81</v>
      </c>
      <c r="B201" s="36"/>
      <c r="C201" s="36"/>
      <c r="D201" s="43" t="s">
        <v>110</v>
      </c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56"/>
      <c r="X201" s="47"/>
      <c r="Y201" s="47"/>
      <c r="Z201" s="47"/>
      <c r="AA201" s="47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6"/>
      <c r="AQ201" s="36"/>
    </row>
    <row r="202" spans="1:43" s="15" customFormat="1" ht="30" customHeight="1" thickBot="1">
      <c r="A202" s="33">
        <f>A175+11</f>
        <v>82</v>
      </c>
      <c r="B202" s="36"/>
      <c r="C202" s="36"/>
      <c r="D202" s="43" t="s">
        <v>111</v>
      </c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56"/>
      <c r="X202" s="47"/>
      <c r="Y202" s="47"/>
      <c r="Z202" s="47"/>
      <c r="AA202" s="47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</row>
    <row r="203" spans="1:43" s="15" customFormat="1" ht="30" customHeight="1" thickBot="1">
      <c r="A203" s="35">
        <f>A176+11</f>
        <v>83</v>
      </c>
      <c r="B203" s="36"/>
      <c r="C203" s="36"/>
      <c r="D203" s="40" t="s">
        <v>112</v>
      </c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2"/>
      <c r="X203" s="47"/>
      <c r="Y203" s="47"/>
      <c r="Z203" s="47"/>
      <c r="AA203" s="47"/>
      <c r="AB203" s="48"/>
      <c r="AC203" s="49"/>
      <c r="AD203" s="48"/>
      <c r="AE203" s="49"/>
      <c r="AF203" s="48"/>
      <c r="AG203" s="49"/>
      <c r="AH203" s="48"/>
      <c r="AI203" s="49"/>
      <c r="AJ203" s="48"/>
      <c r="AK203" s="49"/>
      <c r="AL203" s="48"/>
      <c r="AM203" s="49"/>
      <c r="AN203" s="48"/>
      <c r="AO203" s="49"/>
      <c r="AP203" s="48"/>
      <c r="AQ203" s="49"/>
    </row>
    <row r="204" spans="1:43" s="15" customFormat="1" ht="16.5" customHeight="1" thickBot="1">
      <c r="A204" s="35"/>
      <c r="B204" s="36"/>
      <c r="C204" s="36"/>
      <c r="D204" s="52" t="s">
        <v>116</v>
      </c>
      <c r="E204" s="52"/>
      <c r="F204" s="52"/>
      <c r="G204" s="52"/>
      <c r="H204" s="52"/>
      <c r="I204" s="52"/>
      <c r="J204" s="52"/>
      <c r="K204" s="52"/>
      <c r="L204" s="52"/>
      <c r="M204" s="52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47"/>
      <c r="Y204" s="47"/>
      <c r="Z204" s="47"/>
      <c r="AA204" s="47"/>
      <c r="AB204" s="50"/>
      <c r="AC204" s="51"/>
      <c r="AD204" s="50"/>
      <c r="AE204" s="51"/>
      <c r="AF204" s="50"/>
      <c r="AG204" s="51"/>
      <c r="AH204" s="50"/>
      <c r="AI204" s="51"/>
      <c r="AJ204" s="50"/>
      <c r="AK204" s="51"/>
      <c r="AL204" s="50"/>
      <c r="AM204" s="51"/>
      <c r="AN204" s="50"/>
      <c r="AO204" s="51"/>
      <c r="AP204" s="50"/>
      <c r="AQ204" s="51"/>
    </row>
    <row r="205" spans="1:43" s="15" customFormat="1" ht="36.950000000000003" customHeight="1" thickBot="1">
      <c r="A205" s="33">
        <f>A178+11</f>
        <v>84</v>
      </c>
      <c r="B205" s="36"/>
      <c r="C205" s="36"/>
      <c r="D205" s="43" t="s">
        <v>252</v>
      </c>
      <c r="E205" s="44"/>
      <c r="F205" s="44"/>
      <c r="G205" s="44"/>
      <c r="H205" s="44"/>
      <c r="I205" s="44"/>
      <c r="J205" s="44"/>
      <c r="K205" s="44"/>
      <c r="L205" s="44"/>
      <c r="M205" s="44"/>
      <c r="N205" s="45"/>
      <c r="O205" s="45"/>
      <c r="P205" s="45"/>
      <c r="Q205" s="45"/>
      <c r="R205" s="45"/>
      <c r="S205" s="45"/>
      <c r="T205" s="45"/>
      <c r="U205" s="45"/>
      <c r="V205" s="45"/>
      <c r="W205" s="46"/>
      <c r="X205" s="47"/>
      <c r="Y205" s="47"/>
      <c r="Z205" s="47"/>
      <c r="AA205" s="47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  <c r="AO205" s="36"/>
      <c r="AP205" s="36"/>
      <c r="AQ205" s="36"/>
    </row>
    <row r="206" spans="1:43" s="15" customFormat="1" ht="23.25" customHeight="1" thickBot="1">
      <c r="A206" s="33">
        <f>A179+11</f>
        <v>85</v>
      </c>
      <c r="B206" s="36"/>
      <c r="C206" s="36"/>
      <c r="D206" s="43" t="s">
        <v>253</v>
      </c>
      <c r="E206" s="44"/>
      <c r="F206" s="44"/>
      <c r="G206" s="44"/>
      <c r="H206" s="44"/>
      <c r="I206" s="44"/>
      <c r="J206" s="44"/>
      <c r="K206" s="44"/>
      <c r="L206" s="44"/>
      <c r="M206" s="44"/>
      <c r="N206" s="45"/>
      <c r="O206" s="45"/>
      <c r="P206" s="45"/>
      <c r="Q206" s="45"/>
      <c r="R206" s="45"/>
      <c r="S206" s="45"/>
      <c r="T206" s="45"/>
      <c r="U206" s="45"/>
      <c r="V206" s="45"/>
      <c r="W206" s="46"/>
      <c r="X206" s="47"/>
      <c r="Y206" s="47"/>
      <c r="Z206" s="47"/>
      <c r="AA206" s="47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6"/>
      <c r="AQ206" s="36"/>
    </row>
    <row r="207" spans="1:43" s="15" customFormat="1" ht="23.25" customHeight="1" thickBot="1">
      <c r="A207" s="33">
        <f>A180+11</f>
        <v>86</v>
      </c>
      <c r="B207" s="36"/>
      <c r="C207" s="36"/>
      <c r="D207" s="43" t="s">
        <v>254</v>
      </c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56"/>
      <c r="X207" s="47"/>
      <c r="Y207" s="47"/>
      <c r="Z207" s="47"/>
      <c r="AA207" s="47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</row>
    <row r="208" spans="1:43" s="15" customFormat="1" ht="15" customHeight="1" thickBot="1">
      <c r="A208" s="35">
        <f>A181+11</f>
        <v>87</v>
      </c>
      <c r="B208" s="36"/>
      <c r="C208" s="36"/>
      <c r="D208" s="40" t="s">
        <v>255</v>
      </c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2"/>
      <c r="X208" s="47"/>
      <c r="Y208" s="47"/>
      <c r="Z208" s="47"/>
      <c r="AA208" s="47"/>
      <c r="AB208" s="48"/>
      <c r="AC208" s="49"/>
      <c r="AD208" s="48"/>
      <c r="AE208" s="49"/>
      <c r="AF208" s="48"/>
      <c r="AG208" s="49"/>
      <c r="AH208" s="48"/>
      <c r="AI208" s="49"/>
      <c r="AJ208" s="48"/>
      <c r="AK208" s="49"/>
      <c r="AL208" s="48"/>
      <c r="AM208" s="49"/>
      <c r="AN208" s="48"/>
      <c r="AO208" s="49"/>
      <c r="AP208" s="48"/>
      <c r="AQ208" s="49"/>
    </row>
    <row r="209" spans="1:43" s="15" customFormat="1" ht="15" customHeight="1" thickBot="1">
      <c r="A209" s="35"/>
      <c r="B209" s="36"/>
      <c r="C209" s="36"/>
      <c r="D209" s="52" t="s">
        <v>113</v>
      </c>
      <c r="E209" s="52"/>
      <c r="F209" s="52"/>
      <c r="G209" s="52"/>
      <c r="H209" s="52"/>
      <c r="I209" s="52"/>
      <c r="J209" s="52"/>
      <c r="K209" s="52"/>
      <c r="L209" s="52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47"/>
      <c r="Y209" s="47"/>
      <c r="Z209" s="47"/>
      <c r="AA209" s="47"/>
      <c r="AB209" s="50"/>
      <c r="AC209" s="51"/>
      <c r="AD209" s="50"/>
      <c r="AE209" s="51"/>
      <c r="AF209" s="50"/>
      <c r="AG209" s="51"/>
      <c r="AH209" s="50"/>
      <c r="AI209" s="51"/>
      <c r="AJ209" s="50"/>
      <c r="AK209" s="51"/>
      <c r="AL209" s="50"/>
      <c r="AM209" s="51"/>
      <c r="AN209" s="50"/>
      <c r="AO209" s="51"/>
      <c r="AP209" s="50"/>
      <c r="AQ209" s="51"/>
    </row>
    <row r="210" spans="1:43" s="15" customFormat="1" ht="15" customHeight="1" thickBot="1">
      <c r="A210" s="35">
        <f>A183+11</f>
        <v>88</v>
      </c>
      <c r="B210" s="36"/>
      <c r="C210" s="36"/>
      <c r="D210" s="40" t="s">
        <v>256</v>
      </c>
      <c r="E210" s="41"/>
      <c r="F210" s="41"/>
      <c r="G210" s="41"/>
      <c r="H210" s="41"/>
      <c r="I210" s="41"/>
      <c r="J210" s="41"/>
      <c r="K210" s="41"/>
      <c r="L210" s="41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5"/>
      <c r="X210" s="47"/>
      <c r="Y210" s="47"/>
      <c r="Z210" s="47"/>
      <c r="AA210" s="47"/>
      <c r="AB210" s="48"/>
      <c r="AC210" s="49"/>
      <c r="AD210" s="48"/>
      <c r="AE210" s="49"/>
      <c r="AF210" s="48"/>
      <c r="AG210" s="49"/>
      <c r="AH210" s="48"/>
      <c r="AI210" s="49"/>
      <c r="AJ210" s="48"/>
      <c r="AK210" s="49"/>
      <c r="AL210" s="48"/>
      <c r="AM210" s="49"/>
      <c r="AN210" s="48"/>
      <c r="AO210" s="49"/>
      <c r="AP210" s="48"/>
      <c r="AQ210" s="49"/>
    </row>
    <row r="211" spans="1:43" s="15" customFormat="1" ht="15" customHeight="1" thickBot="1">
      <c r="A211" s="35"/>
      <c r="B211" s="36"/>
      <c r="C211" s="36"/>
      <c r="D211" s="52" t="s">
        <v>113</v>
      </c>
      <c r="E211" s="52"/>
      <c r="F211" s="52"/>
      <c r="G211" s="52"/>
      <c r="H211" s="52"/>
      <c r="I211" s="52"/>
      <c r="J211" s="52"/>
      <c r="K211" s="52"/>
      <c r="L211" s="52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47"/>
      <c r="Y211" s="47"/>
      <c r="Z211" s="47"/>
      <c r="AA211" s="47"/>
      <c r="AB211" s="50"/>
      <c r="AC211" s="51"/>
      <c r="AD211" s="50"/>
      <c r="AE211" s="51"/>
      <c r="AF211" s="50"/>
      <c r="AG211" s="51"/>
      <c r="AH211" s="50"/>
      <c r="AI211" s="51"/>
      <c r="AJ211" s="50"/>
      <c r="AK211" s="51"/>
      <c r="AL211" s="50"/>
      <c r="AM211" s="51"/>
      <c r="AN211" s="50"/>
      <c r="AO211" s="51"/>
      <c r="AP211" s="50"/>
      <c r="AQ211" s="51"/>
    </row>
    <row r="212" spans="1:43" s="14" customFormat="1" ht="12">
      <c r="A212" s="33"/>
      <c r="B212" s="39" t="s">
        <v>12</v>
      </c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  <c r="AM212" s="39"/>
      <c r="AN212" s="39"/>
      <c r="AO212" s="39"/>
      <c r="AP212" s="39"/>
      <c r="AQ212" s="39"/>
    </row>
    <row r="213" spans="1:43" s="14" customFormat="1" ht="12">
      <c r="A213" s="33"/>
      <c r="B213" s="39" t="s">
        <v>117</v>
      </c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39"/>
      <c r="AN213" s="39"/>
      <c r="AO213" s="39"/>
      <c r="AP213" s="39"/>
      <c r="AQ213" s="39"/>
    </row>
    <row r="214" spans="1:43" s="14" customFormat="1" ht="12">
      <c r="A214" s="33"/>
      <c r="B214" s="39" t="s">
        <v>13</v>
      </c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39"/>
      <c r="AN214" s="39"/>
      <c r="AO214" s="39"/>
      <c r="AP214" s="39"/>
      <c r="AQ214" s="39"/>
    </row>
    <row r="215" spans="1:43" s="14" customFormat="1" ht="12">
      <c r="A215" s="33"/>
      <c r="B215" s="39" t="s">
        <v>118</v>
      </c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  <c r="AL215" s="39"/>
      <c r="AM215" s="39"/>
      <c r="AN215" s="39"/>
      <c r="AO215" s="39"/>
      <c r="AP215" s="39"/>
      <c r="AQ215" s="39"/>
    </row>
    <row r="216" spans="1:43" ht="14.25">
      <c r="A216" s="33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</row>
    <row r="217" spans="1:43" ht="14.25" thickBot="1">
      <c r="A217" s="33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</row>
    <row r="218" spans="1:43" ht="18" customHeight="1" thickBot="1">
      <c r="A218" s="33">
        <f>A191+11</f>
        <v>89</v>
      </c>
      <c r="B218" s="63" t="s">
        <v>14</v>
      </c>
      <c r="C218" s="63"/>
      <c r="D218" s="63"/>
      <c r="E218" s="63"/>
      <c r="F218" s="63"/>
      <c r="G218" s="63"/>
      <c r="H218" s="63"/>
      <c r="I218" s="63"/>
      <c r="J218" s="64"/>
      <c r="K218" s="65"/>
      <c r="L218" s="66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58" t="s">
        <v>0</v>
      </c>
      <c r="AG218" s="58"/>
      <c r="AH218" s="58"/>
      <c r="AI218" s="20" t="s">
        <v>1</v>
      </c>
      <c r="AJ218" s="59"/>
      <c r="AK218" s="60"/>
      <c r="AL218" s="60"/>
      <c r="AM218" s="61"/>
      <c r="AN218" s="19"/>
      <c r="AO218" s="58" t="s">
        <v>15</v>
      </c>
      <c r="AP218" s="58"/>
      <c r="AQ218" s="58"/>
    </row>
    <row r="219" spans="1:43" ht="3.75" customHeight="1">
      <c r="A219" s="33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18"/>
      <c r="AJ219" s="18"/>
      <c r="AK219" s="18"/>
      <c r="AL219" s="18"/>
      <c r="AM219" s="18"/>
      <c r="AN219" s="18"/>
      <c r="AO219" s="18"/>
      <c r="AP219" s="18"/>
      <c r="AQ219" s="18"/>
    </row>
    <row r="220" spans="1:43" s="14" customFormat="1" ht="45">
      <c r="A220" s="33"/>
      <c r="B220" s="25" t="s">
        <v>257</v>
      </c>
      <c r="C220" s="62" t="s">
        <v>258</v>
      </c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  <c r="AA220" s="62"/>
      <c r="AB220" s="62"/>
      <c r="AC220" s="62"/>
      <c r="AD220" s="62"/>
      <c r="AE220" s="62"/>
      <c r="AF220" s="62"/>
      <c r="AG220" s="62"/>
      <c r="AH220" s="62"/>
      <c r="AI220" s="62"/>
      <c r="AJ220" s="62"/>
      <c r="AK220" s="62"/>
      <c r="AL220" s="62"/>
      <c r="AM220" s="62"/>
      <c r="AN220" s="62"/>
      <c r="AO220" s="62"/>
      <c r="AP220" s="62"/>
      <c r="AQ220" s="62"/>
    </row>
    <row r="221" spans="1:43" s="14" customFormat="1" ht="12">
      <c r="A221" s="33"/>
      <c r="B221" s="25" t="s">
        <v>17</v>
      </c>
      <c r="C221" s="38" t="s">
        <v>16</v>
      </c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</row>
    <row r="222" spans="1:43" s="15" customFormat="1" ht="3.75" customHeight="1" thickBot="1">
      <c r="A222" s="33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</row>
    <row r="223" spans="1:43" s="15" customFormat="1" ht="21" customHeight="1" thickBot="1">
      <c r="A223" s="33">
        <f>A196+11</f>
        <v>90</v>
      </c>
      <c r="B223" s="63" t="s">
        <v>260</v>
      </c>
      <c r="C223" s="63"/>
      <c r="D223" s="63"/>
      <c r="E223" s="63"/>
      <c r="F223" s="63"/>
      <c r="G223" s="63"/>
      <c r="H223" s="63"/>
      <c r="I223" s="63"/>
      <c r="J223" s="64"/>
      <c r="K223" s="67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9"/>
    </row>
    <row r="224" spans="1:43" s="15" customFormat="1" ht="3.75" customHeight="1">
      <c r="A224" s="33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</row>
    <row r="225" spans="1:43" s="15" customFormat="1" ht="14.25">
      <c r="A225" s="33"/>
      <c r="B225" s="71" t="s">
        <v>109</v>
      </c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1" t="s">
        <v>114</v>
      </c>
      <c r="Y225" s="70"/>
      <c r="Z225" s="70"/>
      <c r="AA225" s="70"/>
      <c r="AB225" s="70" t="s">
        <v>3</v>
      </c>
      <c r="AC225" s="70"/>
      <c r="AD225" s="70"/>
      <c r="AE225" s="70"/>
      <c r="AF225" s="70"/>
      <c r="AG225" s="70"/>
      <c r="AH225" s="70"/>
      <c r="AI225" s="70"/>
      <c r="AJ225" s="70"/>
      <c r="AK225" s="70"/>
      <c r="AL225" s="70"/>
      <c r="AM225" s="70"/>
      <c r="AN225" s="70"/>
      <c r="AO225" s="70"/>
      <c r="AP225" s="70"/>
      <c r="AQ225" s="70"/>
    </row>
    <row r="226" spans="1:43" s="15" customFormat="1" ht="66" customHeight="1" thickBot="1">
      <c r="A226" s="33"/>
      <c r="B226" s="72"/>
      <c r="C226" s="72"/>
      <c r="D226" s="70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2"/>
      <c r="Y226" s="72"/>
      <c r="Z226" s="72"/>
      <c r="AA226" s="72"/>
      <c r="AB226" s="37" t="s">
        <v>4</v>
      </c>
      <c r="AC226" s="37"/>
      <c r="AD226" s="57" t="s">
        <v>5</v>
      </c>
      <c r="AE226" s="37"/>
      <c r="AF226" s="37" t="s">
        <v>6</v>
      </c>
      <c r="AG226" s="37"/>
      <c r="AH226" s="37" t="s">
        <v>7</v>
      </c>
      <c r="AI226" s="37"/>
      <c r="AJ226" s="37" t="s">
        <v>8</v>
      </c>
      <c r="AK226" s="37"/>
      <c r="AL226" s="37" t="s">
        <v>9</v>
      </c>
      <c r="AM226" s="37"/>
      <c r="AN226" s="37" t="s">
        <v>10</v>
      </c>
      <c r="AO226" s="37"/>
      <c r="AP226" s="37" t="s">
        <v>11</v>
      </c>
      <c r="AQ226" s="37"/>
    </row>
    <row r="227" spans="1:43" s="15" customFormat="1" ht="30" customHeight="1" thickBot="1">
      <c r="A227" s="33">
        <f>A200+11</f>
        <v>91</v>
      </c>
      <c r="B227" s="36"/>
      <c r="C227" s="36"/>
      <c r="D227" s="43" t="s">
        <v>115</v>
      </c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56"/>
      <c r="X227" s="47"/>
      <c r="Y227" s="47"/>
      <c r="Z227" s="47"/>
      <c r="AA227" s="47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  <c r="AO227" s="36"/>
      <c r="AP227" s="36"/>
      <c r="AQ227" s="36"/>
    </row>
    <row r="228" spans="1:43" s="15" customFormat="1" ht="30" customHeight="1" thickBot="1">
      <c r="A228" s="33">
        <f>A201+11</f>
        <v>92</v>
      </c>
      <c r="B228" s="36"/>
      <c r="C228" s="36"/>
      <c r="D228" s="43" t="s">
        <v>110</v>
      </c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56"/>
      <c r="X228" s="47"/>
      <c r="Y228" s="47"/>
      <c r="Z228" s="47"/>
      <c r="AA228" s="47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  <c r="AO228" s="36"/>
      <c r="AP228" s="36"/>
      <c r="AQ228" s="36"/>
    </row>
    <row r="229" spans="1:43" s="15" customFormat="1" ht="30" customHeight="1" thickBot="1">
      <c r="A229" s="33">
        <f>A202+11</f>
        <v>93</v>
      </c>
      <c r="B229" s="36"/>
      <c r="C229" s="36"/>
      <c r="D229" s="43" t="s">
        <v>111</v>
      </c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56"/>
      <c r="X229" s="47"/>
      <c r="Y229" s="47"/>
      <c r="Z229" s="47"/>
      <c r="AA229" s="47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  <c r="AO229" s="36"/>
      <c r="AP229" s="36"/>
      <c r="AQ229" s="36"/>
    </row>
    <row r="230" spans="1:43" s="15" customFormat="1" ht="30" customHeight="1" thickBot="1">
      <c r="A230" s="35">
        <f>A203+11</f>
        <v>94</v>
      </c>
      <c r="B230" s="36"/>
      <c r="C230" s="36"/>
      <c r="D230" s="40" t="s">
        <v>112</v>
      </c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2"/>
      <c r="X230" s="47"/>
      <c r="Y230" s="47"/>
      <c r="Z230" s="47"/>
      <c r="AA230" s="47"/>
      <c r="AB230" s="48"/>
      <c r="AC230" s="49"/>
      <c r="AD230" s="48"/>
      <c r="AE230" s="49"/>
      <c r="AF230" s="48"/>
      <c r="AG230" s="49"/>
      <c r="AH230" s="48"/>
      <c r="AI230" s="49"/>
      <c r="AJ230" s="48"/>
      <c r="AK230" s="49"/>
      <c r="AL230" s="48"/>
      <c r="AM230" s="49"/>
      <c r="AN230" s="48"/>
      <c r="AO230" s="49"/>
      <c r="AP230" s="48"/>
      <c r="AQ230" s="49"/>
    </row>
    <row r="231" spans="1:43" s="15" customFormat="1" ht="16.5" customHeight="1" thickBot="1">
      <c r="A231" s="35"/>
      <c r="B231" s="36"/>
      <c r="C231" s="36"/>
      <c r="D231" s="52" t="s">
        <v>116</v>
      </c>
      <c r="E231" s="52"/>
      <c r="F231" s="52"/>
      <c r="G231" s="52"/>
      <c r="H231" s="52"/>
      <c r="I231" s="52"/>
      <c r="J231" s="52"/>
      <c r="K231" s="52"/>
      <c r="L231" s="52"/>
      <c r="M231" s="52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47"/>
      <c r="Y231" s="47"/>
      <c r="Z231" s="47"/>
      <c r="AA231" s="47"/>
      <c r="AB231" s="50"/>
      <c r="AC231" s="51"/>
      <c r="AD231" s="50"/>
      <c r="AE231" s="51"/>
      <c r="AF231" s="50"/>
      <c r="AG231" s="51"/>
      <c r="AH231" s="50"/>
      <c r="AI231" s="51"/>
      <c r="AJ231" s="50"/>
      <c r="AK231" s="51"/>
      <c r="AL231" s="50"/>
      <c r="AM231" s="51"/>
      <c r="AN231" s="50"/>
      <c r="AO231" s="51"/>
      <c r="AP231" s="50"/>
      <c r="AQ231" s="51"/>
    </row>
    <row r="232" spans="1:43" s="15" customFormat="1" ht="41.45" customHeight="1" thickBot="1">
      <c r="A232" s="33">
        <f>A205+11</f>
        <v>95</v>
      </c>
      <c r="B232" s="36"/>
      <c r="C232" s="36"/>
      <c r="D232" s="43" t="s">
        <v>252</v>
      </c>
      <c r="E232" s="44"/>
      <c r="F232" s="44"/>
      <c r="G232" s="44"/>
      <c r="H232" s="44"/>
      <c r="I232" s="44"/>
      <c r="J232" s="44"/>
      <c r="K232" s="44"/>
      <c r="L232" s="44"/>
      <c r="M232" s="44"/>
      <c r="N232" s="45"/>
      <c r="O232" s="45"/>
      <c r="P232" s="45"/>
      <c r="Q232" s="45"/>
      <c r="R232" s="45"/>
      <c r="S232" s="45"/>
      <c r="T232" s="45"/>
      <c r="U232" s="45"/>
      <c r="V232" s="45"/>
      <c r="W232" s="46"/>
      <c r="X232" s="47"/>
      <c r="Y232" s="47"/>
      <c r="Z232" s="47"/>
      <c r="AA232" s="47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  <c r="AO232" s="36"/>
      <c r="AP232" s="36"/>
      <c r="AQ232" s="36"/>
    </row>
    <row r="233" spans="1:43" s="15" customFormat="1" ht="23.25" customHeight="1" thickBot="1">
      <c r="A233" s="33">
        <f>A206+11</f>
        <v>96</v>
      </c>
      <c r="B233" s="36"/>
      <c r="C233" s="36"/>
      <c r="D233" s="43" t="s">
        <v>253</v>
      </c>
      <c r="E233" s="44"/>
      <c r="F233" s="44"/>
      <c r="G233" s="44"/>
      <c r="H233" s="44"/>
      <c r="I233" s="44"/>
      <c r="J233" s="44"/>
      <c r="K233" s="44"/>
      <c r="L233" s="44"/>
      <c r="M233" s="44"/>
      <c r="N233" s="45"/>
      <c r="O233" s="45"/>
      <c r="P233" s="45"/>
      <c r="Q233" s="45"/>
      <c r="R233" s="45"/>
      <c r="S233" s="45"/>
      <c r="T233" s="45"/>
      <c r="U233" s="45"/>
      <c r="V233" s="45"/>
      <c r="W233" s="46"/>
      <c r="X233" s="47"/>
      <c r="Y233" s="47"/>
      <c r="Z233" s="47"/>
      <c r="AA233" s="47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6"/>
      <c r="AQ233" s="36"/>
    </row>
    <row r="234" spans="1:43" s="15" customFormat="1" ht="23.25" customHeight="1" thickBot="1">
      <c r="A234" s="33">
        <f>A207+11</f>
        <v>97</v>
      </c>
      <c r="B234" s="36"/>
      <c r="C234" s="36"/>
      <c r="D234" s="43" t="s">
        <v>254</v>
      </c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56"/>
      <c r="X234" s="47"/>
      <c r="Y234" s="47"/>
      <c r="Z234" s="47"/>
      <c r="AA234" s="47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  <c r="AO234" s="36"/>
      <c r="AP234" s="36"/>
      <c r="AQ234" s="36"/>
    </row>
    <row r="235" spans="1:43" s="15" customFormat="1" ht="15" customHeight="1" thickBot="1">
      <c r="A235" s="35">
        <f>A208+11</f>
        <v>98</v>
      </c>
      <c r="B235" s="36"/>
      <c r="C235" s="36"/>
      <c r="D235" s="40" t="s">
        <v>255</v>
      </c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2"/>
      <c r="X235" s="47"/>
      <c r="Y235" s="47"/>
      <c r="Z235" s="47"/>
      <c r="AA235" s="47"/>
      <c r="AB235" s="48"/>
      <c r="AC235" s="49"/>
      <c r="AD235" s="48"/>
      <c r="AE235" s="49"/>
      <c r="AF235" s="48"/>
      <c r="AG235" s="49"/>
      <c r="AH235" s="48"/>
      <c r="AI235" s="49"/>
      <c r="AJ235" s="48"/>
      <c r="AK235" s="49"/>
      <c r="AL235" s="48"/>
      <c r="AM235" s="49"/>
      <c r="AN235" s="48"/>
      <c r="AO235" s="49"/>
      <c r="AP235" s="48"/>
      <c r="AQ235" s="49"/>
    </row>
    <row r="236" spans="1:43" s="15" customFormat="1" ht="15" customHeight="1" thickBot="1">
      <c r="A236" s="35"/>
      <c r="B236" s="36"/>
      <c r="C236" s="36"/>
      <c r="D236" s="52" t="s">
        <v>113</v>
      </c>
      <c r="E236" s="52"/>
      <c r="F236" s="52"/>
      <c r="G236" s="52"/>
      <c r="H236" s="52"/>
      <c r="I236" s="52"/>
      <c r="J236" s="52"/>
      <c r="K236" s="52"/>
      <c r="L236" s="52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47"/>
      <c r="Y236" s="47"/>
      <c r="Z236" s="47"/>
      <c r="AA236" s="47"/>
      <c r="AB236" s="50"/>
      <c r="AC236" s="51"/>
      <c r="AD236" s="50"/>
      <c r="AE236" s="51"/>
      <c r="AF236" s="50"/>
      <c r="AG236" s="51"/>
      <c r="AH236" s="50"/>
      <c r="AI236" s="51"/>
      <c r="AJ236" s="50"/>
      <c r="AK236" s="51"/>
      <c r="AL236" s="50"/>
      <c r="AM236" s="51"/>
      <c r="AN236" s="50"/>
      <c r="AO236" s="51"/>
      <c r="AP236" s="50"/>
      <c r="AQ236" s="51"/>
    </row>
    <row r="237" spans="1:43" s="15" customFormat="1" ht="15" customHeight="1" thickBot="1">
      <c r="A237" s="35">
        <f>A210+11</f>
        <v>99</v>
      </c>
      <c r="B237" s="36"/>
      <c r="C237" s="36"/>
      <c r="D237" s="40" t="s">
        <v>256</v>
      </c>
      <c r="E237" s="41"/>
      <c r="F237" s="41"/>
      <c r="G237" s="41"/>
      <c r="H237" s="41"/>
      <c r="I237" s="41"/>
      <c r="J237" s="41"/>
      <c r="K237" s="41"/>
      <c r="L237" s="41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5"/>
      <c r="X237" s="47"/>
      <c r="Y237" s="47"/>
      <c r="Z237" s="47"/>
      <c r="AA237" s="47"/>
      <c r="AB237" s="48"/>
      <c r="AC237" s="49"/>
      <c r="AD237" s="48"/>
      <c r="AE237" s="49"/>
      <c r="AF237" s="48"/>
      <c r="AG237" s="49"/>
      <c r="AH237" s="48"/>
      <c r="AI237" s="49"/>
      <c r="AJ237" s="48"/>
      <c r="AK237" s="49"/>
      <c r="AL237" s="48"/>
      <c r="AM237" s="49"/>
      <c r="AN237" s="48"/>
      <c r="AO237" s="49"/>
      <c r="AP237" s="48"/>
      <c r="AQ237" s="49"/>
    </row>
    <row r="238" spans="1:43" s="15" customFormat="1" ht="15" customHeight="1" thickBot="1">
      <c r="A238" s="35"/>
      <c r="B238" s="36"/>
      <c r="C238" s="36"/>
      <c r="D238" s="52" t="s">
        <v>113</v>
      </c>
      <c r="E238" s="52"/>
      <c r="F238" s="52"/>
      <c r="G238" s="52"/>
      <c r="H238" s="52"/>
      <c r="I238" s="52"/>
      <c r="J238" s="52"/>
      <c r="K238" s="52"/>
      <c r="L238" s="52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47"/>
      <c r="Y238" s="47"/>
      <c r="Z238" s="47"/>
      <c r="AA238" s="47"/>
      <c r="AB238" s="50"/>
      <c r="AC238" s="51"/>
      <c r="AD238" s="50"/>
      <c r="AE238" s="51"/>
      <c r="AF238" s="50"/>
      <c r="AG238" s="51"/>
      <c r="AH238" s="50"/>
      <c r="AI238" s="51"/>
      <c r="AJ238" s="50"/>
      <c r="AK238" s="51"/>
      <c r="AL238" s="50"/>
      <c r="AM238" s="51"/>
      <c r="AN238" s="50"/>
      <c r="AO238" s="51"/>
      <c r="AP238" s="50"/>
      <c r="AQ238" s="51"/>
    </row>
    <row r="239" spans="1:43" s="14" customFormat="1" ht="12">
      <c r="A239" s="33"/>
      <c r="B239" s="39" t="s">
        <v>12</v>
      </c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  <c r="AL239" s="39"/>
      <c r="AM239" s="39"/>
      <c r="AN239" s="39"/>
      <c r="AO239" s="39"/>
      <c r="AP239" s="39"/>
      <c r="AQ239" s="39"/>
    </row>
    <row r="240" spans="1:43" s="14" customFormat="1" ht="12">
      <c r="A240" s="33"/>
      <c r="B240" s="39" t="s">
        <v>117</v>
      </c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  <c r="AM240" s="39"/>
      <c r="AN240" s="39"/>
      <c r="AO240" s="39"/>
      <c r="AP240" s="39"/>
      <c r="AQ240" s="39"/>
    </row>
    <row r="241" spans="1:43" s="14" customFormat="1" ht="12">
      <c r="A241" s="33"/>
      <c r="B241" s="39" t="s">
        <v>13</v>
      </c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  <c r="AM241" s="39"/>
      <c r="AN241" s="39"/>
      <c r="AO241" s="39"/>
      <c r="AP241" s="39"/>
      <c r="AQ241" s="39"/>
    </row>
    <row r="242" spans="1:43" s="14" customFormat="1" ht="12">
      <c r="A242" s="33"/>
      <c r="B242" s="39" t="s">
        <v>118</v>
      </c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  <c r="AL242" s="39"/>
      <c r="AM242" s="39"/>
      <c r="AN242" s="39"/>
      <c r="AO242" s="39"/>
      <c r="AP242" s="39"/>
      <c r="AQ242" s="39"/>
    </row>
    <row r="243" spans="1:43" ht="14.25">
      <c r="A243" s="33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</row>
    <row r="244" spans="1:43" ht="14.25" thickBot="1">
      <c r="A244" s="33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</row>
    <row r="245" spans="1:43" ht="18" customHeight="1" thickBot="1">
      <c r="A245" s="33">
        <f>A218+11</f>
        <v>100</v>
      </c>
      <c r="B245" s="63" t="s">
        <v>14</v>
      </c>
      <c r="C245" s="63"/>
      <c r="D245" s="63"/>
      <c r="E245" s="63"/>
      <c r="F245" s="63"/>
      <c r="G245" s="63"/>
      <c r="H245" s="63"/>
      <c r="I245" s="63"/>
      <c r="J245" s="64"/>
      <c r="K245" s="65"/>
      <c r="L245" s="66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58" t="s">
        <v>0</v>
      </c>
      <c r="AG245" s="58"/>
      <c r="AH245" s="58"/>
      <c r="AI245" s="20" t="s">
        <v>1</v>
      </c>
      <c r="AJ245" s="59"/>
      <c r="AK245" s="60"/>
      <c r="AL245" s="60"/>
      <c r="AM245" s="61"/>
      <c r="AN245" s="19"/>
      <c r="AO245" s="58" t="s">
        <v>15</v>
      </c>
      <c r="AP245" s="58"/>
      <c r="AQ245" s="58"/>
    </row>
    <row r="246" spans="1:43" ht="3.75" customHeight="1">
      <c r="A246" s="33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18"/>
      <c r="AJ246" s="18"/>
      <c r="AK246" s="18"/>
      <c r="AL246" s="18"/>
      <c r="AM246" s="18"/>
      <c r="AN246" s="18"/>
      <c r="AO246" s="18"/>
      <c r="AP246" s="18"/>
      <c r="AQ246" s="18"/>
    </row>
    <row r="247" spans="1:43" s="14" customFormat="1" ht="45">
      <c r="A247" s="33"/>
      <c r="B247" s="25" t="s">
        <v>257</v>
      </c>
      <c r="C247" s="62" t="s">
        <v>258</v>
      </c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  <c r="AA247" s="62"/>
      <c r="AB247" s="62"/>
      <c r="AC247" s="62"/>
      <c r="AD247" s="62"/>
      <c r="AE247" s="62"/>
      <c r="AF247" s="62"/>
      <c r="AG247" s="62"/>
      <c r="AH247" s="62"/>
      <c r="AI247" s="62"/>
      <c r="AJ247" s="62"/>
      <c r="AK247" s="62"/>
      <c r="AL247" s="62"/>
      <c r="AM247" s="62"/>
      <c r="AN247" s="62"/>
      <c r="AO247" s="62"/>
      <c r="AP247" s="62"/>
      <c r="AQ247" s="62"/>
    </row>
    <row r="248" spans="1:43" s="14" customFormat="1" ht="12">
      <c r="A248" s="33"/>
      <c r="B248" s="25" t="s">
        <v>17</v>
      </c>
      <c r="C248" s="38" t="s">
        <v>16</v>
      </c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</row>
    <row r="249" spans="1:43" s="15" customFormat="1" ht="3.75" customHeight="1" thickBot="1">
      <c r="A249" s="33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</row>
    <row r="250" spans="1:43" s="15" customFormat="1" ht="21" customHeight="1" thickBot="1">
      <c r="A250" s="33">
        <f>A223+11</f>
        <v>101</v>
      </c>
      <c r="B250" s="63" t="s">
        <v>260</v>
      </c>
      <c r="C250" s="63"/>
      <c r="D250" s="63"/>
      <c r="E250" s="63"/>
      <c r="F250" s="63"/>
      <c r="G250" s="63"/>
      <c r="H250" s="63"/>
      <c r="I250" s="63"/>
      <c r="J250" s="64"/>
      <c r="K250" s="67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9"/>
    </row>
    <row r="251" spans="1:43" s="15" customFormat="1" ht="3.75" customHeight="1">
      <c r="A251" s="33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</row>
    <row r="252" spans="1:43" s="15" customFormat="1" ht="14.25">
      <c r="A252" s="33"/>
      <c r="B252" s="71" t="s">
        <v>109</v>
      </c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1" t="s">
        <v>114</v>
      </c>
      <c r="Y252" s="70"/>
      <c r="Z252" s="70"/>
      <c r="AA252" s="70"/>
      <c r="AB252" s="70" t="s">
        <v>3</v>
      </c>
      <c r="AC252" s="70"/>
      <c r="AD252" s="70"/>
      <c r="AE252" s="70"/>
      <c r="AF252" s="70"/>
      <c r="AG252" s="70"/>
      <c r="AH252" s="70"/>
      <c r="AI252" s="70"/>
      <c r="AJ252" s="70"/>
      <c r="AK252" s="70"/>
      <c r="AL252" s="70"/>
      <c r="AM252" s="70"/>
      <c r="AN252" s="70"/>
      <c r="AO252" s="70"/>
      <c r="AP252" s="70"/>
      <c r="AQ252" s="70"/>
    </row>
    <row r="253" spans="1:43" s="15" customFormat="1" ht="66" customHeight="1" thickBot="1">
      <c r="A253" s="33"/>
      <c r="B253" s="72"/>
      <c r="C253" s="72"/>
      <c r="D253" s="70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2"/>
      <c r="Y253" s="72"/>
      <c r="Z253" s="72"/>
      <c r="AA253" s="72"/>
      <c r="AB253" s="37" t="s">
        <v>4</v>
      </c>
      <c r="AC253" s="37"/>
      <c r="AD253" s="57" t="s">
        <v>5</v>
      </c>
      <c r="AE253" s="37"/>
      <c r="AF253" s="37" t="s">
        <v>6</v>
      </c>
      <c r="AG253" s="37"/>
      <c r="AH253" s="37" t="s">
        <v>7</v>
      </c>
      <c r="AI253" s="37"/>
      <c r="AJ253" s="37" t="s">
        <v>8</v>
      </c>
      <c r="AK253" s="37"/>
      <c r="AL253" s="37" t="s">
        <v>9</v>
      </c>
      <c r="AM253" s="37"/>
      <c r="AN253" s="37" t="s">
        <v>10</v>
      </c>
      <c r="AO253" s="37"/>
      <c r="AP253" s="37" t="s">
        <v>11</v>
      </c>
      <c r="AQ253" s="37"/>
    </row>
    <row r="254" spans="1:43" s="15" customFormat="1" ht="30" customHeight="1" thickBot="1">
      <c r="A254" s="33">
        <f>A227+11</f>
        <v>102</v>
      </c>
      <c r="B254" s="36"/>
      <c r="C254" s="36"/>
      <c r="D254" s="43" t="s">
        <v>115</v>
      </c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56"/>
      <c r="X254" s="47"/>
      <c r="Y254" s="47"/>
      <c r="Z254" s="47"/>
      <c r="AA254" s="47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</row>
    <row r="255" spans="1:43" s="15" customFormat="1" ht="30" customHeight="1" thickBot="1">
      <c r="A255" s="33">
        <f>A228+11</f>
        <v>103</v>
      </c>
      <c r="B255" s="36"/>
      <c r="C255" s="36"/>
      <c r="D255" s="43" t="s">
        <v>110</v>
      </c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56"/>
      <c r="X255" s="47"/>
      <c r="Y255" s="47"/>
      <c r="Z255" s="47"/>
      <c r="AA255" s="47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  <c r="AO255" s="36"/>
      <c r="AP255" s="36"/>
      <c r="AQ255" s="36"/>
    </row>
    <row r="256" spans="1:43" s="15" customFormat="1" ht="30" customHeight="1" thickBot="1">
      <c r="A256" s="33">
        <f>A229+11</f>
        <v>104</v>
      </c>
      <c r="B256" s="36"/>
      <c r="C256" s="36"/>
      <c r="D256" s="43" t="s">
        <v>111</v>
      </c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56"/>
      <c r="X256" s="47"/>
      <c r="Y256" s="47"/>
      <c r="Z256" s="47"/>
      <c r="AA256" s="47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  <c r="AO256" s="36"/>
      <c r="AP256" s="36"/>
      <c r="AQ256" s="36"/>
    </row>
    <row r="257" spans="1:43" s="15" customFormat="1" ht="30" customHeight="1" thickBot="1">
      <c r="A257" s="35">
        <f>A230+11</f>
        <v>105</v>
      </c>
      <c r="B257" s="36"/>
      <c r="C257" s="36"/>
      <c r="D257" s="40" t="s">
        <v>112</v>
      </c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2"/>
      <c r="X257" s="47"/>
      <c r="Y257" s="47"/>
      <c r="Z257" s="47"/>
      <c r="AA257" s="47"/>
      <c r="AB257" s="48"/>
      <c r="AC257" s="49"/>
      <c r="AD257" s="48"/>
      <c r="AE257" s="49"/>
      <c r="AF257" s="48"/>
      <c r="AG257" s="49"/>
      <c r="AH257" s="48"/>
      <c r="AI257" s="49"/>
      <c r="AJ257" s="48"/>
      <c r="AK257" s="49"/>
      <c r="AL257" s="48"/>
      <c r="AM257" s="49"/>
      <c r="AN257" s="48"/>
      <c r="AO257" s="49"/>
      <c r="AP257" s="48"/>
      <c r="AQ257" s="49"/>
    </row>
    <row r="258" spans="1:43" s="15" customFormat="1" ht="16.5" customHeight="1" thickBot="1">
      <c r="A258" s="35"/>
      <c r="B258" s="36"/>
      <c r="C258" s="36"/>
      <c r="D258" s="52" t="s">
        <v>116</v>
      </c>
      <c r="E258" s="52"/>
      <c r="F258" s="52"/>
      <c r="G258" s="52"/>
      <c r="H258" s="52"/>
      <c r="I258" s="52"/>
      <c r="J258" s="52"/>
      <c r="K258" s="52"/>
      <c r="L258" s="52"/>
      <c r="M258" s="52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47"/>
      <c r="Y258" s="47"/>
      <c r="Z258" s="47"/>
      <c r="AA258" s="47"/>
      <c r="AB258" s="50"/>
      <c r="AC258" s="51"/>
      <c r="AD258" s="50"/>
      <c r="AE258" s="51"/>
      <c r="AF258" s="50"/>
      <c r="AG258" s="51"/>
      <c r="AH258" s="50"/>
      <c r="AI258" s="51"/>
      <c r="AJ258" s="50"/>
      <c r="AK258" s="51"/>
      <c r="AL258" s="50"/>
      <c r="AM258" s="51"/>
      <c r="AN258" s="50"/>
      <c r="AO258" s="51"/>
      <c r="AP258" s="50"/>
      <c r="AQ258" s="51"/>
    </row>
    <row r="259" spans="1:43" s="15" customFormat="1" ht="41.45" customHeight="1" thickBot="1">
      <c r="A259" s="33">
        <f>A232+11</f>
        <v>106</v>
      </c>
      <c r="B259" s="36"/>
      <c r="C259" s="36"/>
      <c r="D259" s="43" t="s">
        <v>252</v>
      </c>
      <c r="E259" s="44"/>
      <c r="F259" s="44"/>
      <c r="G259" s="44"/>
      <c r="H259" s="44"/>
      <c r="I259" s="44"/>
      <c r="J259" s="44"/>
      <c r="K259" s="44"/>
      <c r="L259" s="44"/>
      <c r="M259" s="44"/>
      <c r="N259" s="45"/>
      <c r="O259" s="45"/>
      <c r="P259" s="45"/>
      <c r="Q259" s="45"/>
      <c r="R259" s="45"/>
      <c r="S259" s="45"/>
      <c r="T259" s="45"/>
      <c r="U259" s="45"/>
      <c r="V259" s="45"/>
      <c r="W259" s="46"/>
      <c r="X259" s="47"/>
      <c r="Y259" s="47"/>
      <c r="Z259" s="47"/>
      <c r="AA259" s="47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  <c r="AQ259" s="36"/>
    </row>
    <row r="260" spans="1:43" s="15" customFormat="1" ht="24" customHeight="1" thickBot="1">
      <c r="A260" s="33">
        <f>A233+11</f>
        <v>107</v>
      </c>
      <c r="B260" s="36"/>
      <c r="C260" s="36"/>
      <c r="D260" s="43" t="s">
        <v>253</v>
      </c>
      <c r="E260" s="44"/>
      <c r="F260" s="44"/>
      <c r="G260" s="44"/>
      <c r="H260" s="44"/>
      <c r="I260" s="44"/>
      <c r="J260" s="44"/>
      <c r="K260" s="44"/>
      <c r="L260" s="44"/>
      <c r="M260" s="44"/>
      <c r="N260" s="45"/>
      <c r="O260" s="45"/>
      <c r="P260" s="45"/>
      <c r="Q260" s="45"/>
      <c r="R260" s="45"/>
      <c r="S260" s="45"/>
      <c r="T260" s="45"/>
      <c r="U260" s="45"/>
      <c r="V260" s="45"/>
      <c r="W260" s="46"/>
      <c r="X260" s="47"/>
      <c r="Y260" s="47"/>
      <c r="Z260" s="47"/>
      <c r="AA260" s="47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6"/>
      <c r="AQ260" s="36"/>
    </row>
    <row r="261" spans="1:43" s="15" customFormat="1" ht="24" customHeight="1" thickBot="1">
      <c r="A261" s="33">
        <f>A234+11</f>
        <v>108</v>
      </c>
      <c r="B261" s="36"/>
      <c r="C261" s="36"/>
      <c r="D261" s="43" t="s">
        <v>254</v>
      </c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56"/>
      <c r="X261" s="47"/>
      <c r="Y261" s="47"/>
      <c r="Z261" s="47"/>
      <c r="AA261" s="47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  <c r="AO261" s="36"/>
      <c r="AP261" s="36"/>
      <c r="AQ261" s="36"/>
    </row>
    <row r="262" spans="1:43" s="15" customFormat="1" ht="15" customHeight="1" thickBot="1">
      <c r="A262" s="35">
        <f>A235+11</f>
        <v>109</v>
      </c>
      <c r="B262" s="36"/>
      <c r="C262" s="36"/>
      <c r="D262" s="40" t="s">
        <v>255</v>
      </c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2"/>
      <c r="X262" s="47"/>
      <c r="Y262" s="47"/>
      <c r="Z262" s="47"/>
      <c r="AA262" s="47"/>
      <c r="AB262" s="48"/>
      <c r="AC262" s="49"/>
      <c r="AD262" s="48"/>
      <c r="AE262" s="49"/>
      <c r="AF262" s="48"/>
      <c r="AG262" s="49"/>
      <c r="AH262" s="48"/>
      <c r="AI262" s="49"/>
      <c r="AJ262" s="48"/>
      <c r="AK262" s="49"/>
      <c r="AL262" s="48"/>
      <c r="AM262" s="49"/>
      <c r="AN262" s="48"/>
      <c r="AO262" s="49"/>
      <c r="AP262" s="48"/>
      <c r="AQ262" s="49"/>
    </row>
    <row r="263" spans="1:43" s="15" customFormat="1" ht="15" customHeight="1" thickBot="1">
      <c r="A263" s="35"/>
      <c r="B263" s="36"/>
      <c r="C263" s="36"/>
      <c r="D263" s="52" t="s">
        <v>113</v>
      </c>
      <c r="E263" s="52"/>
      <c r="F263" s="52"/>
      <c r="G263" s="52"/>
      <c r="H263" s="52"/>
      <c r="I263" s="52"/>
      <c r="J263" s="52"/>
      <c r="K263" s="52"/>
      <c r="L263" s="52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47"/>
      <c r="Y263" s="47"/>
      <c r="Z263" s="47"/>
      <c r="AA263" s="47"/>
      <c r="AB263" s="50"/>
      <c r="AC263" s="51"/>
      <c r="AD263" s="50"/>
      <c r="AE263" s="51"/>
      <c r="AF263" s="50"/>
      <c r="AG263" s="51"/>
      <c r="AH263" s="50"/>
      <c r="AI263" s="51"/>
      <c r="AJ263" s="50"/>
      <c r="AK263" s="51"/>
      <c r="AL263" s="50"/>
      <c r="AM263" s="51"/>
      <c r="AN263" s="50"/>
      <c r="AO263" s="51"/>
      <c r="AP263" s="50"/>
      <c r="AQ263" s="51"/>
    </row>
    <row r="264" spans="1:43" s="15" customFormat="1" ht="15" customHeight="1" thickBot="1">
      <c r="A264" s="35">
        <f>A237+11</f>
        <v>110</v>
      </c>
      <c r="B264" s="36"/>
      <c r="C264" s="36"/>
      <c r="D264" s="40" t="s">
        <v>256</v>
      </c>
      <c r="E264" s="41"/>
      <c r="F264" s="41"/>
      <c r="G264" s="41"/>
      <c r="H264" s="41"/>
      <c r="I264" s="41"/>
      <c r="J264" s="41"/>
      <c r="K264" s="41"/>
      <c r="L264" s="41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5"/>
      <c r="X264" s="47"/>
      <c r="Y264" s="47"/>
      <c r="Z264" s="47"/>
      <c r="AA264" s="47"/>
      <c r="AB264" s="48"/>
      <c r="AC264" s="49"/>
      <c r="AD264" s="48"/>
      <c r="AE264" s="49"/>
      <c r="AF264" s="48"/>
      <c r="AG264" s="49"/>
      <c r="AH264" s="48"/>
      <c r="AI264" s="49"/>
      <c r="AJ264" s="48"/>
      <c r="AK264" s="49"/>
      <c r="AL264" s="48"/>
      <c r="AM264" s="49"/>
      <c r="AN264" s="48"/>
      <c r="AO264" s="49"/>
      <c r="AP264" s="48"/>
      <c r="AQ264" s="49"/>
    </row>
    <row r="265" spans="1:43" s="15" customFormat="1" ht="15" customHeight="1" thickBot="1">
      <c r="A265" s="35"/>
      <c r="B265" s="36"/>
      <c r="C265" s="36"/>
      <c r="D265" s="52" t="s">
        <v>113</v>
      </c>
      <c r="E265" s="52"/>
      <c r="F265" s="52"/>
      <c r="G265" s="52"/>
      <c r="H265" s="52"/>
      <c r="I265" s="52"/>
      <c r="J265" s="52"/>
      <c r="K265" s="52"/>
      <c r="L265" s="52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47"/>
      <c r="Y265" s="47"/>
      <c r="Z265" s="47"/>
      <c r="AA265" s="47"/>
      <c r="AB265" s="50"/>
      <c r="AC265" s="51"/>
      <c r="AD265" s="50"/>
      <c r="AE265" s="51"/>
      <c r="AF265" s="50"/>
      <c r="AG265" s="51"/>
      <c r="AH265" s="50"/>
      <c r="AI265" s="51"/>
      <c r="AJ265" s="50"/>
      <c r="AK265" s="51"/>
      <c r="AL265" s="50"/>
      <c r="AM265" s="51"/>
      <c r="AN265" s="50"/>
      <c r="AO265" s="51"/>
      <c r="AP265" s="50"/>
      <c r="AQ265" s="51"/>
    </row>
    <row r="266" spans="1:43" s="14" customFormat="1" ht="12">
      <c r="A266" s="33"/>
      <c r="B266" s="39" t="s">
        <v>12</v>
      </c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  <c r="AI266" s="39"/>
      <c r="AJ266" s="39"/>
      <c r="AK266" s="39"/>
      <c r="AL266" s="39"/>
      <c r="AM266" s="39"/>
      <c r="AN266" s="39"/>
      <c r="AO266" s="39"/>
      <c r="AP266" s="39"/>
      <c r="AQ266" s="39"/>
    </row>
    <row r="267" spans="1:43" s="14" customFormat="1" ht="12">
      <c r="A267" s="33"/>
      <c r="B267" s="39" t="s">
        <v>117</v>
      </c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  <c r="AI267" s="39"/>
      <c r="AJ267" s="39"/>
      <c r="AK267" s="39"/>
      <c r="AL267" s="39"/>
      <c r="AM267" s="39"/>
      <c r="AN267" s="39"/>
      <c r="AO267" s="39"/>
      <c r="AP267" s="39"/>
      <c r="AQ267" s="39"/>
    </row>
    <row r="268" spans="1:43" s="14" customFormat="1" ht="12">
      <c r="A268" s="33"/>
      <c r="B268" s="39" t="s">
        <v>13</v>
      </c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39"/>
      <c r="AG268" s="39"/>
      <c r="AH268" s="39"/>
      <c r="AI268" s="39"/>
      <c r="AJ268" s="39"/>
      <c r="AK268" s="39"/>
      <c r="AL268" s="39"/>
      <c r="AM268" s="39"/>
      <c r="AN268" s="39"/>
      <c r="AO268" s="39"/>
      <c r="AP268" s="39"/>
      <c r="AQ268" s="39"/>
    </row>
    <row r="269" spans="1:43" s="14" customFormat="1" ht="12">
      <c r="A269" s="33"/>
      <c r="B269" s="39" t="s">
        <v>118</v>
      </c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39"/>
      <c r="AG269" s="39"/>
      <c r="AH269" s="39"/>
      <c r="AI269" s="39"/>
      <c r="AJ269" s="39"/>
      <c r="AK269" s="39"/>
      <c r="AL269" s="39"/>
      <c r="AM269" s="39"/>
      <c r="AN269" s="39"/>
      <c r="AO269" s="39"/>
      <c r="AP269" s="39"/>
      <c r="AQ269" s="39"/>
    </row>
    <row r="270" spans="1:43" ht="14.25">
      <c r="A270" s="33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</row>
    <row r="271" spans="1:43" ht="14.25" thickBot="1">
      <c r="A271" s="33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</row>
    <row r="272" spans="1:43" ht="18" customHeight="1" thickBot="1">
      <c r="A272" s="33">
        <f>A245+11</f>
        <v>111</v>
      </c>
      <c r="B272" s="63" t="s">
        <v>14</v>
      </c>
      <c r="C272" s="63"/>
      <c r="D272" s="63"/>
      <c r="E272" s="63"/>
      <c r="F272" s="63"/>
      <c r="G272" s="63"/>
      <c r="H272" s="63"/>
      <c r="I272" s="63"/>
      <c r="J272" s="64"/>
      <c r="K272" s="65"/>
      <c r="L272" s="66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58" t="s">
        <v>0</v>
      </c>
      <c r="AG272" s="58"/>
      <c r="AH272" s="58"/>
      <c r="AI272" s="20" t="s">
        <v>1</v>
      </c>
      <c r="AJ272" s="59"/>
      <c r="AK272" s="60"/>
      <c r="AL272" s="60"/>
      <c r="AM272" s="61"/>
      <c r="AN272" s="19"/>
      <c r="AO272" s="58" t="s">
        <v>15</v>
      </c>
      <c r="AP272" s="58"/>
      <c r="AQ272" s="58"/>
    </row>
    <row r="273" spans="1:43" ht="3.75" customHeight="1">
      <c r="A273" s="33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18"/>
      <c r="AJ273" s="18"/>
      <c r="AK273" s="18"/>
      <c r="AL273" s="18"/>
      <c r="AM273" s="18"/>
      <c r="AN273" s="18"/>
      <c r="AO273" s="18"/>
      <c r="AP273" s="18"/>
      <c r="AQ273" s="18"/>
    </row>
    <row r="274" spans="1:43" s="14" customFormat="1" ht="45">
      <c r="A274" s="33"/>
      <c r="B274" s="25" t="s">
        <v>257</v>
      </c>
      <c r="C274" s="62" t="s">
        <v>258</v>
      </c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  <c r="AA274" s="62"/>
      <c r="AB274" s="62"/>
      <c r="AC274" s="62"/>
      <c r="AD274" s="62"/>
      <c r="AE274" s="62"/>
      <c r="AF274" s="62"/>
      <c r="AG274" s="62"/>
      <c r="AH274" s="62"/>
      <c r="AI274" s="62"/>
      <c r="AJ274" s="62"/>
      <c r="AK274" s="62"/>
      <c r="AL274" s="62"/>
      <c r="AM274" s="62"/>
      <c r="AN274" s="62"/>
      <c r="AO274" s="62"/>
      <c r="AP274" s="62"/>
      <c r="AQ274" s="62"/>
    </row>
    <row r="275" spans="1:43" s="14" customFormat="1" ht="12">
      <c r="A275" s="33"/>
      <c r="B275" s="25" t="s">
        <v>17</v>
      </c>
      <c r="C275" s="38" t="s">
        <v>16</v>
      </c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</row>
    <row r="276" spans="1:43" s="15" customFormat="1" ht="3.75" customHeight="1" thickBot="1">
      <c r="A276" s="33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</row>
    <row r="277" spans="1:43" s="15" customFormat="1" ht="21" customHeight="1" thickBot="1">
      <c r="A277" s="33">
        <f>A250+11</f>
        <v>112</v>
      </c>
      <c r="B277" s="63" t="s">
        <v>260</v>
      </c>
      <c r="C277" s="63"/>
      <c r="D277" s="63"/>
      <c r="E277" s="63"/>
      <c r="F277" s="63"/>
      <c r="G277" s="63"/>
      <c r="H277" s="63"/>
      <c r="I277" s="63"/>
      <c r="J277" s="64"/>
      <c r="K277" s="67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9"/>
    </row>
    <row r="278" spans="1:43" s="15" customFormat="1" ht="3.75" customHeight="1">
      <c r="A278" s="33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</row>
    <row r="279" spans="1:43" s="15" customFormat="1" ht="14.25">
      <c r="A279" s="33"/>
      <c r="B279" s="71" t="s">
        <v>109</v>
      </c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1" t="s">
        <v>114</v>
      </c>
      <c r="Y279" s="70"/>
      <c r="Z279" s="70"/>
      <c r="AA279" s="70"/>
      <c r="AB279" s="70" t="s">
        <v>3</v>
      </c>
      <c r="AC279" s="70"/>
      <c r="AD279" s="70"/>
      <c r="AE279" s="70"/>
      <c r="AF279" s="70"/>
      <c r="AG279" s="70"/>
      <c r="AH279" s="70"/>
      <c r="AI279" s="70"/>
      <c r="AJ279" s="70"/>
      <c r="AK279" s="70"/>
      <c r="AL279" s="70"/>
      <c r="AM279" s="70"/>
      <c r="AN279" s="70"/>
      <c r="AO279" s="70"/>
      <c r="AP279" s="70"/>
      <c r="AQ279" s="70"/>
    </row>
    <row r="280" spans="1:43" s="15" customFormat="1" ht="66" customHeight="1" thickBot="1">
      <c r="A280" s="33"/>
      <c r="B280" s="72"/>
      <c r="C280" s="72"/>
      <c r="D280" s="70"/>
      <c r="E280" s="70"/>
      <c r="F280" s="70"/>
      <c r="G280" s="70"/>
      <c r="H280" s="70"/>
      <c r="I280" s="70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2"/>
      <c r="Y280" s="72"/>
      <c r="Z280" s="72"/>
      <c r="AA280" s="72"/>
      <c r="AB280" s="37" t="s">
        <v>4</v>
      </c>
      <c r="AC280" s="37"/>
      <c r="AD280" s="57" t="s">
        <v>5</v>
      </c>
      <c r="AE280" s="37"/>
      <c r="AF280" s="37" t="s">
        <v>6</v>
      </c>
      <c r="AG280" s="37"/>
      <c r="AH280" s="37" t="s">
        <v>7</v>
      </c>
      <c r="AI280" s="37"/>
      <c r="AJ280" s="37" t="s">
        <v>8</v>
      </c>
      <c r="AK280" s="37"/>
      <c r="AL280" s="37" t="s">
        <v>9</v>
      </c>
      <c r="AM280" s="37"/>
      <c r="AN280" s="37" t="s">
        <v>10</v>
      </c>
      <c r="AO280" s="37"/>
      <c r="AP280" s="37" t="s">
        <v>11</v>
      </c>
      <c r="AQ280" s="37"/>
    </row>
    <row r="281" spans="1:43" s="15" customFormat="1" ht="30" customHeight="1" thickBot="1">
      <c r="A281" s="33">
        <f>A254+11</f>
        <v>113</v>
      </c>
      <c r="B281" s="36"/>
      <c r="C281" s="36"/>
      <c r="D281" s="43" t="s">
        <v>115</v>
      </c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56"/>
      <c r="X281" s="47"/>
      <c r="Y281" s="47"/>
      <c r="Z281" s="47"/>
      <c r="AA281" s="47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  <c r="AO281" s="36"/>
      <c r="AP281" s="36"/>
      <c r="AQ281" s="36"/>
    </row>
    <row r="282" spans="1:43" s="15" customFormat="1" ht="30" customHeight="1" thickBot="1">
      <c r="A282" s="33">
        <f>A255+11</f>
        <v>114</v>
      </c>
      <c r="B282" s="36"/>
      <c r="C282" s="36"/>
      <c r="D282" s="43" t="s">
        <v>110</v>
      </c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56"/>
      <c r="X282" s="47"/>
      <c r="Y282" s="47"/>
      <c r="Z282" s="47"/>
      <c r="AA282" s="47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  <c r="AO282" s="36"/>
      <c r="AP282" s="36"/>
      <c r="AQ282" s="36"/>
    </row>
    <row r="283" spans="1:43" s="15" customFormat="1" ht="30" customHeight="1" thickBot="1">
      <c r="A283" s="33">
        <f>A256+11</f>
        <v>115</v>
      </c>
      <c r="B283" s="36"/>
      <c r="C283" s="36"/>
      <c r="D283" s="43" t="s">
        <v>111</v>
      </c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56"/>
      <c r="X283" s="47"/>
      <c r="Y283" s="47"/>
      <c r="Z283" s="47"/>
      <c r="AA283" s="47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36"/>
      <c r="AP283" s="36"/>
      <c r="AQ283" s="36"/>
    </row>
    <row r="284" spans="1:43" s="15" customFormat="1" ht="30" customHeight="1" thickBot="1">
      <c r="A284" s="35">
        <f>A257+11</f>
        <v>116</v>
      </c>
      <c r="B284" s="36"/>
      <c r="C284" s="36"/>
      <c r="D284" s="40" t="s">
        <v>112</v>
      </c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2"/>
      <c r="X284" s="47"/>
      <c r="Y284" s="47"/>
      <c r="Z284" s="47"/>
      <c r="AA284" s="47"/>
      <c r="AB284" s="48"/>
      <c r="AC284" s="49"/>
      <c r="AD284" s="48"/>
      <c r="AE284" s="49"/>
      <c r="AF284" s="48"/>
      <c r="AG284" s="49"/>
      <c r="AH284" s="48"/>
      <c r="AI284" s="49"/>
      <c r="AJ284" s="48"/>
      <c r="AK284" s="49"/>
      <c r="AL284" s="48"/>
      <c r="AM284" s="49"/>
      <c r="AN284" s="48"/>
      <c r="AO284" s="49"/>
      <c r="AP284" s="48"/>
      <c r="AQ284" s="49"/>
    </row>
    <row r="285" spans="1:43" s="15" customFormat="1" ht="16.5" customHeight="1" thickBot="1">
      <c r="A285" s="35"/>
      <c r="B285" s="36"/>
      <c r="C285" s="36"/>
      <c r="D285" s="52" t="s">
        <v>116</v>
      </c>
      <c r="E285" s="52"/>
      <c r="F285" s="52"/>
      <c r="G285" s="52"/>
      <c r="H285" s="52"/>
      <c r="I285" s="52"/>
      <c r="J285" s="52"/>
      <c r="K285" s="52"/>
      <c r="L285" s="52"/>
      <c r="M285" s="52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47"/>
      <c r="Y285" s="47"/>
      <c r="Z285" s="47"/>
      <c r="AA285" s="47"/>
      <c r="AB285" s="50"/>
      <c r="AC285" s="51"/>
      <c r="AD285" s="50"/>
      <c r="AE285" s="51"/>
      <c r="AF285" s="50"/>
      <c r="AG285" s="51"/>
      <c r="AH285" s="50"/>
      <c r="AI285" s="51"/>
      <c r="AJ285" s="50"/>
      <c r="AK285" s="51"/>
      <c r="AL285" s="50"/>
      <c r="AM285" s="51"/>
      <c r="AN285" s="50"/>
      <c r="AO285" s="51"/>
      <c r="AP285" s="50"/>
      <c r="AQ285" s="51"/>
    </row>
    <row r="286" spans="1:43" s="15" customFormat="1" ht="39.950000000000003" customHeight="1" thickBot="1">
      <c r="A286" s="33">
        <f>A259+11</f>
        <v>117</v>
      </c>
      <c r="B286" s="36"/>
      <c r="C286" s="36"/>
      <c r="D286" s="43" t="s">
        <v>252</v>
      </c>
      <c r="E286" s="44"/>
      <c r="F286" s="44"/>
      <c r="G286" s="44"/>
      <c r="H286" s="44"/>
      <c r="I286" s="44"/>
      <c r="J286" s="44"/>
      <c r="K286" s="44"/>
      <c r="L286" s="44"/>
      <c r="M286" s="44"/>
      <c r="N286" s="45"/>
      <c r="O286" s="45"/>
      <c r="P286" s="45"/>
      <c r="Q286" s="45"/>
      <c r="R286" s="45"/>
      <c r="S286" s="45"/>
      <c r="T286" s="45"/>
      <c r="U286" s="45"/>
      <c r="V286" s="45"/>
      <c r="W286" s="46"/>
      <c r="X286" s="47"/>
      <c r="Y286" s="47"/>
      <c r="Z286" s="47"/>
      <c r="AA286" s="47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  <c r="AO286" s="36"/>
      <c r="AP286" s="36"/>
      <c r="AQ286" s="36"/>
    </row>
    <row r="287" spans="1:43" s="15" customFormat="1" ht="23.25" customHeight="1" thickBot="1">
      <c r="A287" s="33">
        <f>A260+11</f>
        <v>118</v>
      </c>
      <c r="B287" s="36"/>
      <c r="C287" s="36"/>
      <c r="D287" s="43" t="s">
        <v>253</v>
      </c>
      <c r="E287" s="44"/>
      <c r="F287" s="44"/>
      <c r="G287" s="44"/>
      <c r="H287" s="44"/>
      <c r="I287" s="44"/>
      <c r="J287" s="44"/>
      <c r="K287" s="44"/>
      <c r="L287" s="44"/>
      <c r="M287" s="44"/>
      <c r="N287" s="45"/>
      <c r="O287" s="45"/>
      <c r="P287" s="45"/>
      <c r="Q287" s="45"/>
      <c r="R287" s="45"/>
      <c r="S287" s="45"/>
      <c r="T287" s="45"/>
      <c r="U287" s="45"/>
      <c r="V287" s="45"/>
      <c r="W287" s="46"/>
      <c r="X287" s="47"/>
      <c r="Y287" s="47"/>
      <c r="Z287" s="47"/>
      <c r="AA287" s="47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  <c r="AO287" s="36"/>
      <c r="AP287" s="36"/>
      <c r="AQ287" s="36"/>
    </row>
    <row r="288" spans="1:43" s="15" customFormat="1" ht="23.25" customHeight="1" thickBot="1">
      <c r="A288" s="33">
        <f>A261+11</f>
        <v>119</v>
      </c>
      <c r="B288" s="36"/>
      <c r="C288" s="36"/>
      <c r="D288" s="43" t="s">
        <v>254</v>
      </c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56"/>
      <c r="X288" s="47"/>
      <c r="Y288" s="47"/>
      <c r="Z288" s="47"/>
      <c r="AA288" s="47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  <c r="AO288" s="36"/>
      <c r="AP288" s="36"/>
      <c r="AQ288" s="36"/>
    </row>
    <row r="289" spans="1:43" s="15" customFormat="1" ht="15" customHeight="1" thickBot="1">
      <c r="A289" s="35">
        <f>A262+11</f>
        <v>120</v>
      </c>
      <c r="B289" s="36"/>
      <c r="C289" s="36"/>
      <c r="D289" s="40" t="s">
        <v>255</v>
      </c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2"/>
      <c r="X289" s="47"/>
      <c r="Y289" s="47"/>
      <c r="Z289" s="47"/>
      <c r="AA289" s="47"/>
      <c r="AB289" s="48"/>
      <c r="AC289" s="49"/>
      <c r="AD289" s="48"/>
      <c r="AE289" s="49"/>
      <c r="AF289" s="48"/>
      <c r="AG289" s="49"/>
      <c r="AH289" s="48"/>
      <c r="AI289" s="49"/>
      <c r="AJ289" s="48"/>
      <c r="AK289" s="49"/>
      <c r="AL289" s="48"/>
      <c r="AM289" s="49"/>
      <c r="AN289" s="48"/>
      <c r="AO289" s="49"/>
      <c r="AP289" s="48"/>
      <c r="AQ289" s="49"/>
    </row>
    <row r="290" spans="1:43" s="15" customFormat="1" ht="15" customHeight="1" thickBot="1">
      <c r="A290" s="35"/>
      <c r="B290" s="36"/>
      <c r="C290" s="36"/>
      <c r="D290" s="52" t="s">
        <v>113</v>
      </c>
      <c r="E290" s="52"/>
      <c r="F290" s="52"/>
      <c r="G290" s="52"/>
      <c r="H290" s="52"/>
      <c r="I290" s="52"/>
      <c r="J290" s="52"/>
      <c r="K290" s="52"/>
      <c r="L290" s="52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47"/>
      <c r="Y290" s="47"/>
      <c r="Z290" s="47"/>
      <c r="AA290" s="47"/>
      <c r="AB290" s="50"/>
      <c r="AC290" s="51"/>
      <c r="AD290" s="50"/>
      <c r="AE290" s="51"/>
      <c r="AF290" s="50"/>
      <c r="AG290" s="51"/>
      <c r="AH290" s="50"/>
      <c r="AI290" s="51"/>
      <c r="AJ290" s="50"/>
      <c r="AK290" s="51"/>
      <c r="AL290" s="50"/>
      <c r="AM290" s="51"/>
      <c r="AN290" s="50"/>
      <c r="AO290" s="51"/>
      <c r="AP290" s="50"/>
      <c r="AQ290" s="51"/>
    </row>
    <row r="291" spans="1:43" s="15" customFormat="1" ht="15" customHeight="1" thickBot="1">
      <c r="A291" s="35">
        <f>A264+11</f>
        <v>121</v>
      </c>
      <c r="B291" s="36"/>
      <c r="C291" s="36"/>
      <c r="D291" s="40" t="s">
        <v>256</v>
      </c>
      <c r="E291" s="41"/>
      <c r="F291" s="41"/>
      <c r="G291" s="41"/>
      <c r="H291" s="41"/>
      <c r="I291" s="41"/>
      <c r="J291" s="41"/>
      <c r="K291" s="41"/>
      <c r="L291" s="41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5"/>
      <c r="X291" s="47"/>
      <c r="Y291" s="47"/>
      <c r="Z291" s="47"/>
      <c r="AA291" s="47"/>
      <c r="AB291" s="48"/>
      <c r="AC291" s="49"/>
      <c r="AD291" s="48"/>
      <c r="AE291" s="49"/>
      <c r="AF291" s="48"/>
      <c r="AG291" s="49"/>
      <c r="AH291" s="48"/>
      <c r="AI291" s="49"/>
      <c r="AJ291" s="48"/>
      <c r="AK291" s="49"/>
      <c r="AL291" s="48"/>
      <c r="AM291" s="49"/>
      <c r="AN291" s="48"/>
      <c r="AO291" s="49"/>
      <c r="AP291" s="48"/>
      <c r="AQ291" s="49"/>
    </row>
    <row r="292" spans="1:43" s="15" customFormat="1" ht="15" customHeight="1" thickBot="1">
      <c r="A292" s="35"/>
      <c r="B292" s="36"/>
      <c r="C292" s="36"/>
      <c r="D292" s="52" t="s">
        <v>113</v>
      </c>
      <c r="E292" s="52"/>
      <c r="F292" s="52"/>
      <c r="G292" s="52"/>
      <c r="H292" s="52"/>
      <c r="I292" s="52"/>
      <c r="J292" s="52"/>
      <c r="K292" s="52"/>
      <c r="L292" s="52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47"/>
      <c r="Y292" s="47"/>
      <c r="Z292" s="47"/>
      <c r="AA292" s="47"/>
      <c r="AB292" s="50"/>
      <c r="AC292" s="51"/>
      <c r="AD292" s="50"/>
      <c r="AE292" s="51"/>
      <c r="AF292" s="50"/>
      <c r="AG292" s="51"/>
      <c r="AH292" s="50"/>
      <c r="AI292" s="51"/>
      <c r="AJ292" s="50"/>
      <c r="AK292" s="51"/>
      <c r="AL292" s="50"/>
      <c r="AM292" s="51"/>
      <c r="AN292" s="50"/>
      <c r="AO292" s="51"/>
      <c r="AP292" s="50"/>
      <c r="AQ292" s="51"/>
    </row>
    <row r="293" spans="1:43" s="14" customFormat="1" ht="12">
      <c r="A293" s="33"/>
      <c r="B293" s="39" t="s">
        <v>12</v>
      </c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39"/>
      <c r="AG293" s="39"/>
      <c r="AH293" s="39"/>
      <c r="AI293" s="39"/>
      <c r="AJ293" s="39"/>
      <c r="AK293" s="39"/>
      <c r="AL293" s="39"/>
      <c r="AM293" s="39"/>
      <c r="AN293" s="39"/>
      <c r="AO293" s="39"/>
      <c r="AP293" s="39"/>
      <c r="AQ293" s="39"/>
    </row>
    <row r="294" spans="1:43" s="14" customFormat="1" ht="12">
      <c r="A294" s="33"/>
      <c r="B294" s="39" t="s">
        <v>117</v>
      </c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F294" s="39"/>
      <c r="AG294" s="39"/>
      <c r="AH294" s="39"/>
      <c r="AI294" s="39"/>
      <c r="AJ294" s="39"/>
      <c r="AK294" s="39"/>
      <c r="AL294" s="39"/>
      <c r="AM294" s="39"/>
      <c r="AN294" s="39"/>
      <c r="AO294" s="39"/>
      <c r="AP294" s="39"/>
      <c r="AQ294" s="39"/>
    </row>
    <row r="295" spans="1:43" s="14" customFormat="1" ht="12">
      <c r="A295" s="33"/>
      <c r="B295" s="39" t="s">
        <v>13</v>
      </c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  <c r="AI295" s="39"/>
      <c r="AJ295" s="39"/>
      <c r="AK295" s="39"/>
      <c r="AL295" s="39"/>
      <c r="AM295" s="39"/>
      <c r="AN295" s="39"/>
      <c r="AO295" s="39"/>
      <c r="AP295" s="39"/>
      <c r="AQ295" s="39"/>
    </row>
    <row r="296" spans="1:43" s="14" customFormat="1" ht="12">
      <c r="A296" s="33"/>
      <c r="B296" s="39" t="s">
        <v>118</v>
      </c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  <c r="AG296" s="39"/>
      <c r="AH296" s="39"/>
      <c r="AI296" s="39"/>
      <c r="AJ296" s="39"/>
      <c r="AK296" s="39"/>
      <c r="AL296" s="39"/>
      <c r="AM296" s="39"/>
      <c r="AN296" s="39"/>
      <c r="AO296" s="39"/>
      <c r="AP296" s="39"/>
      <c r="AQ296" s="39"/>
    </row>
    <row r="297" spans="1:43" ht="14.25">
      <c r="A297" s="33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</row>
    <row r="298" spans="1:43" ht="14.25" thickBot="1">
      <c r="A298" s="33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</row>
    <row r="299" spans="1:43" ht="18" customHeight="1" thickBot="1">
      <c r="A299" s="33">
        <f>A272+11</f>
        <v>122</v>
      </c>
      <c r="B299" s="63" t="s">
        <v>14</v>
      </c>
      <c r="C299" s="63"/>
      <c r="D299" s="63"/>
      <c r="E299" s="63"/>
      <c r="F299" s="63"/>
      <c r="G299" s="63"/>
      <c r="H299" s="63"/>
      <c r="I299" s="63"/>
      <c r="J299" s="64"/>
      <c r="K299" s="65"/>
      <c r="L299" s="66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58" t="s">
        <v>0</v>
      </c>
      <c r="AG299" s="58"/>
      <c r="AH299" s="58"/>
      <c r="AI299" s="20" t="s">
        <v>1</v>
      </c>
      <c r="AJ299" s="59"/>
      <c r="AK299" s="60"/>
      <c r="AL299" s="60"/>
      <c r="AM299" s="61"/>
      <c r="AN299" s="19"/>
      <c r="AO299" s="58" t="s">
        <v>15</v>
      </c>
      <c r="AP299" s="58"/>
      <c r="AQ299" s="58"/>
    </row>
    <row r="300" spans="1:43" ht="3.75" customHeight="1">
      <c r="A300" s="33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18"/>
      <c r="AJ300" s="18"/>
      <c r="AK300" s="18"/>
      <c r="AL300" s="18"/>
      <c r="AM300" s="18"/>
      <c r="AN300" s="18"/>
      <c r="AO300" s="18"/>
      <c r="AP300" s="18"/>
      <c r="AQ300" s="18"/>
    </row>
    <row r="301" spans="1:43" s="14" customFormat="1" ht="45">
      <c r="A301" s="33"/>
      <c r="B301" s="25" t="s">
        <v>257</v>
      </c>
      <c r="C301" s="62" t="s">
        <v>258</v>
      </c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  <c r="AA301" s="62"/>
      <c r="AB301" s="62"/>
      <c r="AC301" s="62"/>
      <c r="AD301" s="62"/>
      <c r="AE301" s="62"/>
      <c r="AF301" s="62"/>
      <c r="AG301" s="62"/>
      <c r="AH301" s="62"/>
      <c r="AI301" s="62"/>
      <c r="AJ301" s="62"/>
      <c r="AK301" s="62"/>
      <c r="AL301" s="62"/>
      <c r="AM301" s="62"/>
      <c r="AN301" s="62"/>
      <c r="AO301" s="62"/>
      <c r="AP301" s="62"/>
      <c r="AQ301" s="62"/>
    </row>
    <row r="302" spans="1:43" s="14" customFormat="1" ht="12">
      <c r="A302" s="33"/>
      <c r="B302" s="25" t="s">
        <v>17</v>
      </c>
      <c r="C302" s="38" t="s">
        <v>16</v>
      </c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</row>
    <row r="303" spans="1:43" s="15" customFormat="1" ht="3.75" customHeight="1" thickBot="1">
      <c r="A303" s="33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</row>
    <row r="304" spans="1:43" s="15" customFormat="1" ht="21" customHeight="1" thickBot="1">
      <c r="A304" s="33">
        <f>A277+11</f>
        <v>123</v>
      </c>
      <c r="B304" s="63" t="s">
        <v>261</v>
      </c>
      <c r="C304" s="63"/>
      <c r="D304" s="63"/>
      <c r="E304" s="63"/>
      <c r="F304" s="63"/>
      <c r="G304" s="63"/>
      <c r="H304" s="63"/>
      <c r="I304" s="63"/>
      <c r="J304" s="64"/>
      <c r="K304" s="67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9"/>
    </row>
    <row r="305" spans="1:43" s="15" customFormat="1" ht="3.75" customHeight="1">
      <c r="A305" s="33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</row>
    <row r="306" spans="1:43" s="15" customFormat="1" ht="14.25">
      <c r="A306" s="33"/>
      <c r="B306" s="71" t="s">
        <v>109</v>
      </c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1" t="s">
        <v>114</v>
      </c>
      <c r="Y306" s="70"/>
      <c r="Z306" s="70"/>
      <c r="AA306" s="70"/>
      <c r="AB306" s="70" t="s">
        <v>3</v>
      </c>
      <c r="AC306" s="70"/>
      <c r="AD306" s="70"/>
      <c r="AE306" s="70"/>
      <c r="AF306" s="70"/>
      <c r="AG306" s="70"/>
      <c r="AH306" s="70"/>
      <c r="AI306" s="70"/>
      <c r="AJ306" s="70"/>
      <c r="AK306" s="70"/>
      <c r="AL306" s="70"/>
      <c r="AM306" s="70"/>
      <c r="AN306" s="70"/>
      <c r="AO306" s="70"/>
      <c r="AP306" s="70"/>
      <c r="AQ306" s="70"/>
    </row>
    <row r="307" spans="1:43" s="15" customFormat="1" ht="66" customHeight="1" thickBot="1">
      <c r="A307" s="33"/>
      <c r="B307" s="72"/>
      <c r="C307" s="72"/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2"/>
      <c r="Y307" s="72"/>
      <c r="Z307" s="72"/>
      <c r="AA307" s="72"/>
      <c r="AB307" s="37" t="s">
        <v>4</v>
      </c>
      <c r="AC307" s="37"/>
      <c r="AD307" s="57" t="s">
        <v>5</v>
      </c>
      <c r="AE307" s="37"/>
      <c r="AF307" s="37" t="s">
        <v>6</v>
      </c>
      <c r="AG307" s="37"/>
      <c r="AH307" s="37" t="s">
        <v>7</v>
      </c>
      <c r="AI307" s="37"/>
      <c r="AJ307" s="37" t="s">
        <v>8</v>
      </c>
      <c r="AK307" s="37"/>
      <c r="AL307" s="37" t="s">
        <v>9</v>
      </c>
      <c r="AM307" s="37"/>
      <c r="AN307" s="37" t="s">
        <v>10</v>
      </c>
      <c r="AO307" s="37"/>
      <c r="AP307" s="37" t="s">
        <v>11</v>
      </c>
      <c r="AQ307" s="37"/>
    </row>
    <row r="308" spans="1:43" s="15" customFormat="1" ht="30" customHeight="1" thickBot="1">
      <c r="A308" s="33">
        <f>A281+11</f>
        <v>124</v>
      </c>
      <c r="B308" s="36"/>
      <c r="C308" s="36"/>
      <c r="D308" s="43" t="s">
        <v>115</v>
      </c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56"/>
      <c r="X308" s="47"/>
      <c r="Y308" s="47"/>
      <c r="Z308" s="47"/>
      <c r="AA308" s="47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  <c r="AO308" s="36"/>
      <c r="AP308" s="36"/>
      <c r="AQ308" s="36"/>
    </row>
    <row r="309" spans="1:43" s="15" customFormat="1" ht="30" customHeight="1" thickBot="1">
      <c r="A309" s="33">
        <f>A282+11</f>
        <v>125</v>
      </c>
      <c r="B309" s="36"/>
      <c r="C309" s="36"/>
      <c r="D309" s="43" t="s">
        <v>110</v>
      </c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56"/>
      <c r="X309" s="47"/>
      <c r="Y309" s="47"/>
      <c r="Z309" s="47"/>
      <c r="AA309" s="47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  <c r="AO309" s="36"/>
      <c r="AP309" s="36"/>
      <c r="AQ309" s="36"/>
    </row>
    <row r="310" spans="1:43" s="15" customFormat="1" ht="30" customHeight="1" thickBot="1">
      <c r="A310" s="33">
        <f>A283+11</f>
        <v>126</v>
      </c>
      <c r="B310" s="36"/>
      <c r="C310" s="36"/>
      <c r="D310" s="43" t="s">
        <v>111</v>
      </c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56"/>
      <c r="X310" s="47"/>
      <c r="Y310" s="47"/>
      <c r="Z310" s="47"/>
      <c r="AA310" s="47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36"/>
      <c r="AQ310" s="36"/>
    </row>
    <row r="311" spans="1:43" s="15" customFormat="1" ht="30" customHeight="1" thickBot="1">
      <c r="A311" s="35">
        <f>A284+11</f>
        <v>127</v>
      </c>
      <c r="B311" s="36"/>
      <c r="C311" s="36"/>
      <c r="D311" s="40" t="s">
        <v>112</v>
      </c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2"/>
      <c r="X311" s="47"/>
      <c r="Y311" s="47"/>
      <c r="Z311" s="47"/>
      <c r="AA311" s="47"/>
      <c r="AB311" s="48"/>
      <c r="AC311" s="49"/>
      <c r="AD311" s="48"/>
      <c r="AE311" s="49"/>
      <c r="AF311" s="48"/>
      <c r="AG311" s="49"/>
      <c r="AH311" s="48"/>
      <c r="AI311" s="49"/>
      <c r="AJ311" s="48"/>
      <c r="AK311" s="49"/>
      <c r="AL311" s="48"/>
      <c r="AM311" s="49"/>
      <c r="AN311" s="48"/>
      <c r="AO311" s="49"/>
      <c r="AP311" s="48"/>
      <c r="AQ311" s="49"/>
    </row>
    <row r="312" spans="1:43" s="15" customFormat="1" ht="16.5" customHeight="1" thickBot="1">
      <c r="A312" s="35"/>
      <c r="B312" s="36"/>
      <c r="C312" s="36"/>
      <c r="D312" s="52" t="s">
        <v>116</v>
      </c>
      <c r="E312" s="52"/>
      <c r="F312" s="52"/>
      <c r="G312" s="52"/>
      <c r="H312" s="52"/>
      <c r="I312" s="52"/>
      <c r="J312" s="52"/>
      <c r="K312" s="52"/>
      <c r="L312" s="52"/>
      <c r="M312" s="52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47"/>
      <c r="Y312" s="47"/>
      <c r="Z312" s="47"/>
      <c r="AA312" s="47"/>
      <c r="AB312" s="50"/>
      <c r="AC312" s="51"/>
      <c r="AD312" s="50"/>
      <c r="AE312" s="51"/>
      <c r="AF312" s="50"/>
      <c r="AG312" s="51"/>
      <c r="AH312" s="50"/>
      <c r="AI312" s="51"/>
      <c r="AJ312" s="50"/>
      <c r="AK312" s="51"/>
      <c r="AL312" s="50"/>
      <c r="AM312" s="51"/>
      <c r="AN312" s="50"/>
      <c r="AO312" s="51"/>
      <c r="AP312" s="50"/>
      <c r="AQ312" s="51"/>
    </row>
    <row r="313" spans="1:43" s="15" customFormat="1" ht="36.6" customHeight="1" thickBot="1">
      <c r="A313" s="33">
        <f>A286+11</f>
        <v>128</v>
      </c>
      <c r="B313" s="36"/>
      <c r="C313" s="36"/>
      <c r="D313" s="43" t="s">
        <v>252</v>
      </c>
      <c r="E313" s="44"/>
      <c r="F313" s="44"/>
      <c r="G313" s="44"/>
      <c r="H313" s="44"/>
      <c r="I313" s="44"/>
      <c r="J313" s="44"/>
      <c r="K313" s="44"/>
      <c r="L313" s="44"/>
      <c r="M313" s="44"/>
      <c r="N313" s="45"/>
      <c r="O313" s="45"/>
      <c r="P313" s="45"/>
      <c r="Q313" s="45"/>
      <c r="R313" s="45"/>
      <c r="S313" s="45"/>
      <c r="T313" s="45"/>
      <c r="U313" s="45"/>
      <c r="V313" s="45"/>
      <c r="W313" s="46"/>
      <c r="X313" s="47"/>
      <c r="Y313" s="47"/>
      <c r="Z313" s="47"/>
      <c r="AA313" s="47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  <c r="AO313" s="36"/>
      <c r="AP313" s="36"/>
      <c r="AQ313" s="36"/>
    </row>
    <row r="314" spans="1:43" s="15" customFormat="1" ht="24" customHeight="1" thickBot="1">
      <c r="A314" s="33">
        <f>A287+11</f>
        <v>129</v>
      </c>
      <c r="B314" s="36"/>
      <c r="C314" s="36"/>
      <c r="D314" s="43" t="s">
        <v>253</v>
      </c>
      <c r="E314" s="44"/>
      <c r="F314" s="44"/>
      <c r="G314" s="44"/>
      <c r="H314" s="44"/>
      <c r="I314" s="44"/>
      <c r="J314" s="44"/>
      <c r="K314" s="44"/>
      <c r="L314" s="44"/>
      <c r="M314" s="44"/>
      <c r="N314" s="45"/>
      <c r="O314" s="45"/>
      <c r="P314" s="45"/>
      <c r="Q314" s="45"/>
      <c r="R314" s="45"/>
      <c r="S314" s="45"/>
      <c r="T314" s="45"/>
      <c r="U314" s="45"/>
      <c r="V314" s="45"/>
      <c r="W314" s="46"/>
      <c r="X314" s="47"/>
      <c r="Y314" s="47"/>
      <c r="Z314" s="47"/>
      <c r="AA314" s="47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  <c r="AO314" s="36"/>
      <c r="AP314" s="36"/>
      <c r="AQ314" s="36"/>
    </row>
    <row r="315" spans="1:43" s="15" customFormat="1" ht="24" customHeight="1" thickBot="1">
      <c r="A315" s="33">
        <f>A288+11</f>
        <v>130</v>
      </c>
      <c r="B315" s="36"/>
      <c r="C315" s="36"/>
      <c r="D315" s="43" t="s">
        <v>254</v>
      </c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56"/>
      <c r="X315" s="47"/>
      <c r="Y315" s="47"/>
      <c r="Z315" s="47"/>
      <c r="AA315" s="47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  <c r="AO315" s="36"/>
      <c r="AP315" s="36"/>
      <c r="AQ315" s="36"/>
    </row>
    <row r="316" spans="1:43" s="15" customFormat="1" ht="15" customHeight="1" thickBot="1">
      <c r="A316" s="35">
        <f>A289+11</f>
        <v>131</v>
      </c>
      <c r="B316" s="36"/>
      <c r="C316" s="36"/>
      <c r="D316" s="40" t="s">
        <v>255</v>
      </c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2"/>
      <c r="X316" s="47"/>
      <c r="Y316" s="47"/>
      <c r="Z316" s="47"/>
      <c r="AA316" s="47"/>
      <c r="AB316" s="48"/>
      <c r="AC316" s="49"/>
      <c r="AD316" s="48"/>
      <c r="AE316" s="49"/>
      <c r="AF316" s="48"/>
      <c r="AG316" s="49"/>
      <c r="AH316" s="48"/>
      <c r="AI316" s="49"/>
      <c r="AJ316" s="48"/>
      <c r="AK316" s="49"/>
      <c r="AL316" s="48"/>
      <c r="AM316" s="49"/>
      <c r="AN316" s="48"/>
      <c r="AO316" s="49"/>
      <c r="AP316" s="48"/>
      <c r="AQ316" s="49"/>
    </row>
    <row r="317" spans="1:43" s="15" customFormat="1" ht="15" customHeight="1" thickBot="1">
      <c r="A317" s="35"/>
      <c r="B317" s="36"/>
      <c r="C317" s="36"/>
      <c r="D317" s="52" t="s">
        <v>113</v>
      </c>
      <c r="E317" s="52"/>
      <c r="F317" s="52"/>
      <c r="G317" s="52"/>
      <c r="H317" s="52"/>
      <c r="I317" s="52"/>
      <c r="J317" s="52"/>
      <c r="K317" s="52"/>
      <c r="L317" s="52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47"/>
      <c r="Y317" s="47"/>
      <c r="Z317" s="47"/>
      <c r="AA317" s="47"/>
      <c r="AB317" s="50"/>
      <c r="AC317" s="51"/>
      <c r="AD317" s="50"/>
      <c r="AE317" s="51"/>
      <c r="AF317" s="50"/>
      <c r="AG317" s="51"/>
      <c r="AH317" s="50"/>
      <c r="AI317" s="51"/>
      <c r="AJ317" s="50"/>
      <c r="AK317" s="51"/>
      <c r="AL317" s="50"/>
      <c r="AM317" s="51"/>
      <c r="AN317" s="50"/>
      <c r="AO317" s="51"/>
      <c r="AP317" s="50"/>
      <c r="AQ317" s="51"/>
    </row>
    <row r="318" spans="1:43" s="15" customFormat="1" ht="15" customHeight="1" thickBot="1">
      <c r="A318" s="35">
        <f>A291+11</f>
        <v>132</v>
      </c>
      <c r="B318" s="36"/>
      <c r="C318" s="36"/>
      <c r="D318" s="40" t="s">
        <v>256</v>
      </c>
      <c r="E318" s="41"/>
      <c r="F318" s="41"/>
      <c r="G318" s="41"/>
      <c r="H318" s="41"/>
      <c r="I318" s="41"/>
      <c r="J318" s="41"/>
      <c r="K318" s="41"/>
      <c r="L318" s="41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5"/>
      <c r="X318" s="47"/>
      <c r="Y318" s="47"/>
      <c r="Z318" s="47"/>
      <c r="AA318" s="47"/>
      <c r="AB318" s="48"/>
      <c r="AC318" s="49"/>
      <c r="AD318" s="48"/>
      <c r="AE318" s="49"/>
      <c r="AF318" s="48"/>
      <c r="AG318" s="49"/>
      <c r="AH318" s="48"/>
      <c r="AI318" s="49"/>
      <c r="AJ318" s="48"/>
      <c r="AK318" s="49"/>
      <c r="AL318" s="48"/>
      <c r="AM318" s="49"/>
      <c r="AN318" s="48"/>
      <c r="AO318" s="49"/>
      <c r="AP318" s="48"/>
      <c r="AQ318" s="49"/>
    </row>
    <row r="319" spans="1:43" s="15" customFormat="1" ht="15" customHeight="1" thickBot="1">
      <c r="A319" s="35"/>
      <c r="B319" s="36"/>
      <c r="C319" s="36"/>
      <c r="D319" s="52" t="s">
        <v>113</v>
      </c>
      <c r="E319" s="52"/>
      <c r="F319" s="52"/>
      <c r="G319" s="52"/>
      <c r="H319" s="52"/>
      <c r="I319" s="52"/>
      <c r="J319" s="52"/>
      <c r="K319" s="52"/>
      <c r="L319" s="52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47"/>
      <c r="Y319" s="47"/>
      <c r="Z319" s="47"/>
      <c r="AA319" s="47"/>
      <c r="AB319" s="50"/>
      <c r="AC319" s="51"/>
      <c r="AD319" s="50"/>
      <c r="AE319" s="51"/>
      <c r="AF319" s="50"/>
      <c r="AG319" s="51"/>
      <c r="AH319" s="50"/>
      <c r="AI319" s="51"/>
      <c r="AJ319" s="50"/>
      <c r="AK319" s="51"/>
      <c r="AL319" s="50"/>
      <c r="AM319" s="51"/>
      <c r="AN319" s="50"/>
      <c r="AO319" s="51"/>
      <c r="AP319" s="50"/>
      <c r="AQ319" s="51"/>
    </row>
    <row r="320" spans="1:43" s="14" customFormat="1" ht="12">
      <c r="A320" s="33"/>
      <c r="B320" s="39" t="s">
        <v>12</v>
      </c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F320" s="39"/>
      <c r="AG320" s="39"/>
      <c r="AH320" s="39"/>
      <c r="AI320" s="39"/>
      <c r="AJ320" s="39"/>
      <c r="AK320" s="39"/>
      <c r="AL320" s="39"/>
      <c r="AM320" s="39"/>
      <c r="AN320" s="39"/>
      <c r="AO320" s="39"/>
      <c r="AP320" s="39"/>
      <c r="AQ320" s="39"/>
    </row>
    <row r="321" spans="1:43" s="14" customFormat="1" ht="12">
      <c r="A321" s="33"/>
      <c r="B321" s="39" t="s">
        <v>117</v>
      </c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F321" s="39"/>
      <c r="AG321" s="39"/>
      <c r="AH321" s="39"/>
      <c r="AI321" s="39"/>
      <c r="AJ321" s="39"/>
      <c r="AK321" s="39"/>
      <c r="AL321" s="39"/>
      <c r="AM321" s="39"/>
      <c r="AN321" s="39"/>
      <c r="AO321" s="39"/>
      <c r="AP321" s="39"/>
      <c r="AQ321" s="39"/>
    </row>
    <row r="322" spans="1:43" s="14" customFormat="1" ht="12">
      <c r="A322" s="33"/>
      <c r="B322" s="39" t="s">
        <v>13</v>
      </c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9"/>
      <c r="AG322" s="39"/>
      <c r="AH322" s="39"/>
      <c r="AI322" s="39"/>
      <c r="AJ322" s="39"/>
      <c r="AK322" s="39"/>
      <c r="AL322" s="39"/>
      <c r="AM322" s="39"/>
      <c r="AN322" s="39"/>
      <c r="AO322" s="39"/>
      <c r="AP322" s="39"/>
      <c r="AQ322" s="39"/>
    </row>
    <row r="323" spans="1:43" s="14" customFormat="1" ht="12">
      <c r="A323" s="33"/>
      <c r="B323" s="39" t="s">
        <v>118</v>
      </c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9"/>
      <c r="AH323" s="39"/>
      <c r="AI323" s="39"/>
      <c r="AJ323" s="39"/>
      <c r="AK323" s="39"/>
      <c r="AL323" s="39"/>
      <c r="AM323" s="39"/>
      <c r="AN323" s="39"/>
      <c r="AO323" s="39"/>
      <c r="AP323" s="39"/>
      <c r="AQ323" s="39"/>
    </row>
    <row r="324" spans="1:43" ht="14.25">
      <c r="A324" s="33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</row>
    <row r="325" spans="1:43" ht="14.25" thickBot="1">
      <c r="A325" s="33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</row>
    <row r="326" spans="1:43" ht="18" customHeight="1" thickBot="1">
      <c r="A326" s="33">
        <f>A299+11</f>
        <v>133</v>
      </c>
      <c r="B326" s="63" t="s">
        <v>14</v>
      </c>
      <c r="C326" s="63"/>
      <c r="D326" s="63"/>
      <c r="E326" s="63"/>
      <c r="F326" s="63"/>
      <c r="G326" s="63"/>
      <c r="H326" s="63"/>
      <c r="I326" s="63"/>
      <c r="J326" s="64"/>
      <c r="K326" s="65"/>
      <c r="L326" s="66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58" t="s">
        <v>0</v>
      </c>
      <c r="AG326" s="58"/>
      <c r="AH326" s="58"/>
      <c r="AI326" s="20" t="s">
        <v>1</v>
      </c>
      <c r="AJ326" s="59"/>
      <c r="AK326" s="60"/>
      <c r="AL326" s="60"/>
      <c r="AM326" s="61"/>
      <c r="AN326" s="19"/>
      <c r="AO326" s="58" t="s">
        <v>15</v>
      </c>
      <c r="AP326" s="58"/>
      <c r="AQ326" s="58"/>
    </row>
    <row r="327" spans="1:43" ht="3.75" customHeight="1">
      <c r="A327" s="33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18"/>
      <c r="AJ327" s="18"/>
      <c r="AK327" s="18"/>
      <c r="AL327" s="18"/>
      <c r="AM327" s="18"/>
      <c r="AN327" s="18"/>
      <c r="AO327" s="18"/>
      <c r="AP327" s="18"/>
      <c r="AQ327" s="18"/>
    </row>
    <row r="328" spans="1:43" s="14" customFormat="1" ht="45">
      <c r="A328" s="33"/>
      <c r="B328" s="25" t="s">
        <v>257</v>
      </c>
      <c r="C328" s="62" t="s">
        <v>258</v>
      </c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  <c r="AA328" s="62"/>
      <c r="AB328" s="62"/>
      <c r="AC328" s="62"/>
      <c r="AD328" s="62"/>
      <c r="AE328" s="62"/>
      <c r="AF328" s="62"/>
      <c r="AG328" s="62"/>
      <c r="AH328" s="62"/>
      <c r="AI328" s="62"/>
      <c r="AJ328" s="62"/>
      <c r="AK328" s="62"/>
      <c r="AL328" s="62"/>
      <c r="AM328" s="62"/>
      <c r="AN328" s="62"/>
      <c r="AO328" s="62"/>
      <c r="AP328" s="62"/>
      <c r="AQ328" s="62"/>
    </row>
    <row r="329" spans="1:43" s="14" customFormat="1" ht="12">
      <c r="A329" s="33"/>
      <c r="B329" s="25" t="s">
        <v>17</v>
      </c>
      <c r="C329" s="38" t="s">
        <v>16</v>
      </c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</row>
    <row r="330" spans="1:43" s="15" customFormat="1" ht="3.75" customHeight="1" thickBot="1">
      <c r="A330" s="33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</row>
    <row r="331" spans="1:43" s="15" customFormat="1" ht="21" customHeight="1" thickBot="1">
      <c r="A331" s="33">
        <f>A304+11</f>
        <v>134</v>
      </c>
      <c r="B331" s="63" t="s">
        <v>261</v>
      </c>
      <c r="C331" s="63"/>
      <c r="D331" s="63"/>
      <c r="E331" s="63"/>
      <c r="F331" s="63"/>
      <c r="G331" s="63"/>
      <c r="H331" s="63"/>
      <c r="I331" s="63"/>
      <c r="J331" s="64"/>
      <c r="K331" s="67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9"/>
    </row>
    <row r="332" spans="1:43" s="15" customFormat="1" ht="3.75" customHeight="1">
      <c r="A332" s="33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</row>
    <row r="333" spans="1:43" s="15" customFormat="1" ht="14.25">
      <c r="A333" s="33"/>
      <c r="B333" s="71" t="s">
        <v>109</v>
      </c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1" t="s">
        <v>114</v>
      </c>
      <c r="Y333" s="70"/>
      <c r="Z333" s="70"/>
      <c r="AA333" s="70"/>
      <c r="AB333" s="70" t="s">
        <v>3</v>
      </c>
      <c r="AC333" s="70"/>
      <c r="AD333" s="70"/>
      <c r="AE333" s="70"/>
      <c r="AF333" s="70"/>
      <c r="AG333" s="70"/>
      <c r="AH333" s="70"/>
      <c r="AI333" s="70"/>
      <c r="AJ333" s="70"/>
      <c r="AK333" s="70"/>
      <c r="AL333" s="70"/>
      <c r="AM333" s="70"/>
      <c r="AN333" s="70"/>
      <c r="AO333" s="70"/>
      <c r="AP333" s="70"/>
      <c r="AQ333" s="70"/>
    </row>
    <row r="334" spans="1:43" s="15" customFormat="1" ht="66" customHeight="1" thickBot="1">
      <c r="A334" s="33"/>
      <c r="B334" s="72"/>
      <c r="C334" s="72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2"/>
      <c r="Y334" s="72"/>
      <c r="Z334" s="72"/>
      <c r="AA334" s="72"/>
      <c r="AB334" s="37" t="s">
        <v>4</v>
      </c>
      <c r="AC334" s="37"/>
      <c r="AD334" s="57" t="s">
        <v>5</v>
      </c>
      <c r="AE334" s="37"/>
      <c r="AF334" s="37" t="s">
        <v>6</v>
      </c>
      <c r="AG334" s="37"/>
      <c r="AH334" s="37" t="s">
        <v>7</v>
      </c>
      <c r="AI334" s="37"/>
      <c r="AJ334" s="37" t="s">
        <v>8</v>
      </c>
      <c r="AK334" s="37"/>
      <c r="AL334" s="37" t="s">
        <v>9</v>
      </c>
      <c r="AM334" s="37"/>
      <c r="AN334" s="37" t="s">
        <v>10</v>
      </c>
      <c r="AO334" s="37"/>
      <c r="AP334" s="37" t="s">
        <v>11</v>
      </c>
      <c r="AQ334" s="37"/>
    </row>
    <row r="335" spans="1:43" s="15" customFormat="1" ht="30" customHeight="1" thickBot="1">
      <c r="A335" s="33">
        <f>A308+11</f>
        <v>135</v>
      </c>
      <c r="B335" s="36"/>
      <c r="C335" s="36"/>
      <c r="D335" s="43" t="s">
        <v>115</v>
      </c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56"/>
      <c r="X335" s="47"/>
      <c r="Y335" s="47"/>
      <c r="Z335" s="47"/>
      <c r="AA335" s="47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AM335" s="36"/>
      <c r="AN335" s="36"/>
      <c r="AO335" s="36"/>
      <c r="AP335" s="36"/>
      <c r="AQ335" s="36"/>
    </row>
    <row r="336" spans="1:43" s="15" customFormat="1" ht="30" customHeight="1" thickBot="1">
      <c r="A336" s="33">
        <f>A309+11</f>
        <v>136</v>
      </c>
      <c r="B336" s="36"/>
      <c r="C336" s="36"/>
      <c r="D336" s="43" t="s">
        <v>110</v>
      </c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56"/>
      <c r="X336" s="47"/>
      <c r="Y336" s="47"/>
      <c r="Z336" s="47"/>
      <c r="AA336" s="47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AM336" s="36"/>
      <c r="AN336" s="36"/>
      <c r="AO336" s="36"/>
      <c r="AP336" s="36"/>
      <c r="AQ336" s="36"/>
    </row>
    <row r="337" spans="1:43" s="15" customFormat="1" ht="30" customHeight="1" thickBot="1">
      <c r="A337" s="33">
        <f>A310+11</f>
        <v>137</v>
      </c>
      <c r="B337" s="36"/>
      <c r="C337" s="36"/>
      <c r="D337" s="43" t="s">
        <v>111</v>
      </c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56"/>
      <c r="X337" s="47"/>
      <c r="Y337" s="47"/>
      <c r="Z337" s="47"/>
      <c r="AA337" s="47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  <c r="AO337" s="36"/>
      <c r="AP337" s="36"/>
      <c r="AQ337" s="36"/>
    </row>
    <row r="338" spans="1:43" s="15" customFormat="1" ht="30" customHeight="1" thickBot="1">
      <c r="A338" s="35">
        <f>A311+11</f>
        <v>138</v>
      </c>
      <c r="B338" s="36"/>
      <c r="C338" s="36"/>
      <c r="D338" s="40" t="s">
        <v>112</v>
      </c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2"/>
      <c r="X338" s="47"/>
      <c r="Y338" s="47"/>
      <c r="Z338" s="47"/>
      <c r="AA338" s="47"/>
      <c r="AB338" s="48"/>
      <c r="AC338" s="49"/>
      <c r="AD338" s="48"/>
      <c r="AE338" s="49"/>
      <c r="AF338" s="48"/>
      <c r="AG338" s="49"/>
      <c r="AH338" s="48"/>
      <c r="AI338" s="49"/>
      <c r="AJ338" s="48"/>
      <c r="AK338" s="49"/>
      <c r="AL338" s="48"/>
      <c r="AM338" s="49"/>
      <c r="AN338" s="48"/>
      <c r="AO338" s="49"/>
      <c r="AP338" s="48"/>
      <c r="AQ338" s="49"/>
    </row>
    <row r="339" spans="1:43" s="15" customFormat="1" ht="16.5" customHeight="1" thickBot="1">
      <c r="A339" s="35"/>
      <c r="B339" s="36"/>
      <c r="C339" s="36"/>
      <c r="D339" s="52" t="s">
        <v>116</v>
      </c>
      <c r="E339" s="52"/>
      <c r="F339" s="52"/>
      <c r="G339" s="52"/>
      <c r="H339" s="52"/>
      <c r="I339" s="52"/>
      <c r="J339" s="52"/>
      <c r="K339" s="52"/>
      <c r="L339" s="52"/>
      <c r="M339" s="52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47"/>
      <c r="Y339" s="47"/>
      <c r="Z339" s="47"/>
      <c r="AA339" s="47"/>
      <c r="AB339" s="50"/>
      <c r="AC339" s="51"/>
      <c r="AD339" s="50"/>
      <c r="AE339" s="51"/>
      <c r="AF339" s="50"/>
      <c r="AG339" s="51"/>
      <c r="AH339" s="50"/>
      <c r="AI339" s="51"/>
      <c r="AJ339" s="50"/>
      <c r="AK339" s="51"/>
      <c r="AL339" s="50"/>
      <c r="AM339" s="51"/>
      <c r="AN339" s="50"/>
      <c r="AO339" s="51"/>
      <c r="AP339" s="50"/>
      <c r="AQ339" s="51"/>
    </row>
    <row r="340" spans="1:43" s="15" customFormat="1" ht="38.1" customHeight="1" thickBot="1">
      <c r="A340" s="33">
        <f>A313+11</f>
        <v>139</v>
      </c>
      <c r="B340" s="36"/>
      <c r="C340" s="36"/>
      <c r="D340" s="43" t="s">
        <v>252</v>
      </c>
      <c r="E340" s="44"/>
      <c r="F340" s="44"/>
      <c r="G340" s="44"/>
      <c r="H340" s="44"/>
      <c r="I340" s="44"/>
      <c r="J340" s="44"/>
      <c r="K340" s="44"/>
      <c r="L340" s="44"/>
      <c r="M340" s="44"/>
      <c r="N340" s="45"/>
      <c r="O340" s="45"/>
      <c r="P340" s="45"/>
      <c r="Q340" s="45"/>
      <c r="R340" s="45"/>
      <c r="S340" s="45"/>
      <c r="T340" s="45"/>
      <c r="U340" s="45"/>
      <c r="V340" s="45"/>
      <c r="W340" s="46"/>
      <c r="X340" s="47"/>
      <c r="Y340" s="47"/>
      <c r="Z340" s="47"/>
      <c r="AA340" s="47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AM340" s="36"/>
      <c r="AN340" s="36"/>
      <c r="AO340" s="36"/>
      <c r="AP340" s="36"/>
      <c r="AQ340" s="36"/>
    </row>
    <row r="341" spans="1:43" s="15" customFormat="1" ht="23.25" customHeight="1" thickBot="1">
      <c r="A341" s="33">
        <f>A314+11</f>
        <v>140</v>
      </c>
      <c r="B341" s="36"/>
      <c r="C341" s="36"/>
      <c r="D341" s="43" t="s">
        <v>253</v>
      </c>
      <c r="E341" s="44"/>
      <c r="F341" s="44"/>
      <c r="G341" s="44"/>
      <c r="H341" s="44"/>
      <c r="I341" s="44"/>
      <c r="J341" s="44"/>
      <c r="K341" s="44"/>
      <c r="L341" s="44"/>
      <c r="M341" s="44"/>
      <c r="N341" s="45"/>
      <c r="O341" s="45"/>
      <c r="P341" s="45"/>
      <c r="Q341" s="45"/>
      <c r="R341" s="45"/>
      <c r="S341" s="45"/>
      <c r="T341" s="45"/>
      <c r="U341" s="45"/>
      <c r="V341" s="45"/>
      <c r="W341" s="46"/>
      <c r="X341" s="47"/>
      <c r="Y341" s="47"/>
      <c r="Z341" s="47"/>
      <c r="AA341" s="47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  <c r="AO341" s="36"/>
      <c r="AP341" s="36"/>
      <c r="AQ341" s="36"/>
    </row>
    <row r="342" spans="1:43" s="15" customFormat="1" ht="23.25" customHeight="1" thickBot="1">
      <c r="A342" s="33">
        <f>A315+11</f>
        <v>141</v>
      </c>
      <c r="B342" s="36"/>
      <c r="C342" s="36"/>
      <c r="D342" s="43" t="s">
        <v>254</v>
      </c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56"/>
      <c r="X342" s="47"/>
      <c r="Y342" s="47"/>
      <c r="Z342" s="47"/>
      <c r="AA342" s="47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  <c r="AM342" s="36"/>
      <c r="AN342" s="36"/>
      <c r="AO342" s="36"/>
      <c r="AP342" s="36"/>
      <c r="AQ342" s="36"/>
    </row>
    <row r="343" spans="1:43" s="15" customFormat="1" ht="15" customHeight="1" thickBot="1">
      <c r="A343" s="35">
        <f>A316+11</f>
        <v>142</v>
      </c>
      <c r="B343" s="36"/>
      <c r="C343" s="36"/>
      <c r="D343" s="40" t="s">
        <v>255</v>
      </c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2"/>
      <c r="X343" s="47"/>
      <c r="Y343" s="47"/>
      <c r="Z343" s="47"/>
      <c r="AA343" s="47"/>
      <c r="AB343" s="48"/>
      <c r="AC343" s="49"/>
      <c r="AD343" s="48"/>
      <c r="AE343" s="49"/>
      <c r="AF343" s="48"/>
      <c r="AG343" s="49"/>
      <c r="AH343" s="48"/>
      <c r="AI343" s="49"/>
      <c r="AJ343" s="48"/>
      <c r="AK343" s="49"/>
      <c r="AL343" s="48"/>
      <c r="AM343" s="49"/>
      <c r="AN343" s="48"/>
      <c r="AO343" s="49"/>
      <c r="AP343" s="48"/>
      <c r="AQ343" s="49"/>
    </row>
    <row r="344" spans="1:43" s="15" customFormat="1" ht="15" customHeight="1" thickBot="1">
      <c r="A344" s="35"/>
      <c r="B344" s="36"/>
      <c r="C344" s="36"/>
      <c r="D344" s="52" t="s">
        <v>113</v>
      </c>
      <c r="E344" s="52"/>
      <c r="F344" s="52"/>
      <c r="G344" s="52"/>
      <c r="H344" s="52"/>
      <c r="I344" s="52"/>
      <c r="J344" s="52"/>
      <c r="K344" s="52"/>
      <c r="L344" s="52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47"/>
      <c r="Y344" s="47"/>
      <c r="Z344" s="47"/>
      <c r="AA344" s="47"/>
      <c r="AB344" s="50"/>
      <c r="AC344" s="51"/>
      <c r="AD344" s="50"/>
      <c r="AE344" s="51"/>
      <c r="AF344" s="50"/>
      <c r="AG344" s="51"/>
      <c r="AH344" s="50"/>
      <c r="AI344" s="51"/>
      <c r="AJ344" s="50"/>
      <c r="AK344" s="51"/>
      <c r="AL344" s="50"/>
      <c r="AM344" s="51"/>
      <c r="AN344" s="50"/>
      <c r="AO344" s="51"/>
      <c r="AP344" s="50"/>
      <c r="AQ344" s="51"/>
    </row>
    <row r="345" spans="1:43" s="15" customFormat="1" ht="15" customHeight="1" thickBot="1">
      <c r="A345" s="35">
        <f>A318+11</f>
        <v>143</v>
      </c>
      <c r="B345" s="36"/>
      <c r="C345" s="36"/>
      <c r="D345" s="40" t="s">
        <v>256</v>
      </c>
      <c r="E345" s="41"/>
      <c r="F345" s="41"/>
      <c r="G345" s="41"/>
      <c r="H345" s="41"/>
      <c r="I345" s="41"/>
      <c r="J345" s="41"/>
      <c r="K345" s="41"/>
      <c r="L345" s="41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5"/>
      <c r="X345" s="47"/>
      <c r="Y345" s="47"/>
      <c r="Z345" s="47"/>
      <c r="AA345" s="47"/>
      <c r="AB345" s="48"/>
      <c r="AC345" s="49"/>
      <c r="AD345" s="48"/>
      <c r="AE345" s="49"/>
      <c r="AF345" s="48"/>
      <c r="AG345" s="49"/>
      <c r="AH345" s="48"/>
      <c r="AI345" s="49"/>
      <c r="AJ345" s="48"/>
      <c r="AK345" s="49"/>
      <c r="AL345" s="48"/>
      <c r="AM345" s="49"/>
      <c r="AN345" s="48"/>
      <c r="AO345" s="49"/>
      <c r="AP345" s="48"/>
      <c r="AQ345" s="49"/>
    </row>
    <row r="346" spans="1:43" s="15" customFormat="1" ht="15" customHeight="1" thickBot="1">
      <c r="A346" s="35"/>
      <c r="B346" s="36"/>
      <c r="C346" s="36"/>
      <c r="D346" s="52" t="s">
        <v>113</v>
      </c>
      <c r="E346" s="52"/>
      <c r="F346" s="52"/>
      <c r="G346" s="52"/>
      <c r="H346" s="52"/>
      <c r="I346" s="52"/>
      <c r="J346" s="52"/>
      <c r="K346" s="52"/>
      <c r="L346" s="52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47"/>
      <c r="Y346" s="47"/>
      <c r="Z346" s="47"/>
      <c r="AA346" s="47"/>
      <c r="AB346" s="50"/>
      <c r="AC346" s="51"/>
      <c r="AD346" s="50"/>
      <c r="AE346" s="51"/>
      <c r="AF346" s="50"/>
      <c r="AG346" s="51"/>
      <c r="AH346" s="50"/>
      <c r="AI346" s="51"/>
      <c r="AJ346" s="50"/>
      <c r="AK346" s="51"/>
      <c r="AL346" s="50"/>
      <c r="AM346" s="51"/>
      <c r="AN346" s="50"/>
      <c r="AO346" s="51"/>
      <c r="AP346" s="50"/>
      <c r="AQ346" s="51"/>
    </row>
    <row r="347" spans="1:43" s="14" customFormat="1" ht="12">
      <c r="A347" s="33"/>
      <c r="B347" s="39" t="s">
        <v>12</v>
      </c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F347" s="39"/>
      <c r="AG347" s="39"/>
      <c r="AH347" s="39"/>
      <c r="AI347" s="39"/>
      <c r="AJ347" s="39"/>
      <c r="AK347" s="39"/>
      <c r="AL347" s="39"/>
      <c r="AM347" s="39"/>
      <c r="AN347" s="39"/>
      <c r="AO347" s="39"/>
      <c r="AP347" s="39"/>
      <c r="AQ347" s="39"/>
    </row>
    <row r="348" spans="1:43" s="14" customFormat="1" ht="12">
      <c r="A348" s="33"/>
      <c r="B348" s="39" t="s">
        <v>117</v>
      </c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F348" s="39"/>
      <c r="AG348" s="39"/>
      <c r="AH348" s="39"/>
      <c r="AI348" s="39"/>
      <c r="AJ348" s="39"/>
      <c r="AK348" s="39"/>
      <c r="AL348" s="39"/>
      <c r="AM348" s="39"/>
      <c r="AN348" s="39"/>
      <c r="AO348" s="39"/>
      <c r="AP348" s="39"/>
      <c r="AQ348" s="39"/>
    </row>
    <row r="349" spans="1:43" s="14" customFormat="1" ht="12">
      <c r="A349" s="33"/>
      <c r="B349" s="39" t="s">
        <v>13</v>
      </c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F349" s="39"/>
      <c r="AG349" s="39"/>
      <c r="AH349" s="39"/>
      <c r="AI349" s="39"/>
      <c r="AJ349" s="39"/>
      <c r="AK349" s="39"/>
      <c r="AL349" s="39"/>
      <c r="AM349" s="39"/>
      <c r="AN349" s="39"/>
      <c r="AO349" s="39"/>
      <c r="AP349" s="39"/>
      <c r="AQ349" s="39"/>
    </row>
    <row r="350" spans="1:43" s="14" customFormat="1" ht="12">
      <c r="A350" s="33"/>
      <c r="B350" s="39" t="s">
        <v>118</v>
      </c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F350" s="39"/>
      <c r="AG350" s="39"/>
      <c r="AH350" s="39"/>
      <c r="AI350" s="39"/>
      <c r="AJ350" s="39"/>
      <c r="AK350" s="39"/>
      <c r="AL350" s="39"/>
      <c r="AM350" s="39"/>
      <c r="AN350" s="39"/>
      <c r="AO350" s="39"/>
      <c r="AP350" s="39"/>
      <c r="AQ350" s="39"/>
    </row>
    <row r="351" spans="1:43" ht="14.25">
      <c r="A351" s="33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</row>
    <row r="352" spans="1:43" ht="14.25" thickBot="1">
      <c r="A352" s="33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</row>
    <row r="353" spans="1:43" ht="18" customHeight="1" thickBot="1">
      <c r="A353" s="33">
        <f>A326+11</f>
        <v>144</v>
      </c>
      <c r="B353" s="63" t="s">
        <v>14</v>
      </c>
      <c r="C353" s="63"/>
      <c r="D353" s="63"/>
      <c r="E353" s="63"/>
      <c r="F353" s="63"/>
      <c r="G353" s="63"/>
      <c r="H353" s="63"/>
      <c r="I353" s="63"/>
      <c r="J353" s="64"/>
      <c r="K353" s="65"/>
      <c r="L353" s="66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58" t="s">
        <v>0</v>
      </c>
      <c r="AG353" s="58"/>
      <c r="AH353" s="58"/>
      <c r="AI353" s="20" t="s">
        <v>1</v>
      </c>
      <c r="AJ353" s="59"/>
      <c r="AK353" s="60"/>
      <c r="AL353" s="60"/>
      <c r="AM353" s="61"/>
      <c r="AN353" s="19"/>
      <c r="AO353" s="58" t="s">
        <v>15</v>
      </c>
      <c r="AP353" s="58"/>
      <c r="AQ353" s="58"/>
    </row>
    <row r="354" spans="1:43" ht="3.75" customHeight="1">
      <c r="A354" s="33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18"/>
      <c r="AJ354" s="18"/>
      <c r="AK354" s="18"/>
      <c r="AL354" s="18"/>
      <c r="AM354" s="18"/>
      <c r="AN354" s="18"/>
      <c r="AO354" s="18"/>
      <c r="AP354" s="18"/>
      <c r="AQ354" s="18"/>
    </row>
    <row r="355" spans="1:43" s="14" customFormat="1" ht="45">
      <c r="A355" s="33"/>
      <c r="B355" s="25" t="s">
        <v>257</v>
      </c>
      <c r="C355" s="62" t="s">
        <v>258</v>
      </c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  <c r="AA355" s="62"/>
      <c r="AB355" s="62"/>
      <c r="AC355" s="62"/>
      <c r="AD355" s="62"/>
      <c r="AE355" s="62"/>
      <c r="AF355" s="62"/>
      <c r="AG355" s="62"/>
      <c r="AH355" s="62"/>
      <c r="AI355" s="62"/>
      <c r="AJ355" s="62"/>
      <c r="AK355" s="62"/>
      <c r="AL355" s="62"/>
      <c r="AM355" s="62"/>
      <c r="AN355" s="62"/>
      <c r="AO355" s="62"/>
      <c r="AP355" s="62"/>
      <c r="AQ355" s="62"/>
    </row>
    <row r="356" spans="1:43" s="14" customFormat="1" ht="12">
      <c r="A356" s="33"/>
      <c r="B356" s="25" t="s">
        <v>17</v>
      </c>
      <c r="C356" s="38" t="s">
        <v>16</v>
      </c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</row>
    <row r="357" spans="1:43" s="15" customFormat="1" ht="3.75" customHeight="1" thickBot="1">
      <c r="A357" s="33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</row>
    <row r="358" spans="1:43" s="15" customFormat="1" ht="21" customHeight="1" thickBot="1">
      <c r="A358" s="33">
        <f>A331+11</f>
        <v>145</v>
      </c>
      <c r="B358" s="63" t="s">
        <v>261</v>
      </c>
      <c r="C358" s="63"/>
      <c r="D358" s="63"/>
      <c r="E358" s="63"/>
      <c r="F358" s="63"/>
      <c r="G358" s="63"/>
      <c r="H358" s="63"/>
      <c r="I358" s="63"/>
      <c r="J358" s="64"/>
      <c r="K358" s="67"/>
      <c r="L358" s="68"/>
      <c r="M358" s="68"/>
      <c r="N358" s="68"/>
      <c r="O358" s="68"/>
      <c r="P358" s="68"/>
      <c r="Q358" s="68"/>
      <c r="R358" s="68"/>
      <c r="S358" s="68"/>
      <c r="T358" s="68"/>
      <c r="U358" s="68"/>
      <c r="V358" s="68"/>
      <c r="W358" s="68"/>
      <c r="X358" s="68"/>
      <c r="Y358" s="68"/>
      <c r="Z358" s="68"/>
      <c r="AA358" s="68"/>
      <c r="AB358" s="68"/>
      <c r="AC358" s="68"/>
      <c r="AD358" s="68"/>
      <c r="AE358" s="68"/>
      <c r="AF358" s="68"/>
      <c r="AG358" s="68"/>
      <c r="AH358" s="68"/>
      <c r="AI358" s="68"/>
      <c r="AJ358" s="68"/>
      <c r="AK358" s="68"/>
      <c r="AL358" s="68"/>
      <c r="AM358" s="68"/>
      <c r="AN358" s="68"/>
      <c r="AO358" s="68"/>
      <c r="AP358" s="68"/>
      <c r="AQ358" s="69"/>
    </row>
    <row r="359" spans="1:43" s="15" customFormat="1" ht="3.75" customHeight="1">
      <c r="A359" s="33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</row>
    <row r="360" spans="1:43" s="15" customFormat="1" ht="14.25">
      <c r="A360" s="33"/>
      <c r="B360" s="71" t="s">
        <v>109</v>
      </c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1" t="s">
        <v>114</v>
      </c>
      <c r="Y360" s="70"/>
      <c r="Z360" s="70"/>
      <c r="AA360" s="70"/>
      <c r="AB360" s="70" t="s">
        <v>3</v>
      </c>
      <c r="AC360" s="70"/>
      <c r="AD360" s="70"/>
      <c r="AE360" s="70"/>
      <c r="AF360" s="70"/>
      <c r="AG360" s="70"/>
      <c r="AH360" s="70"/>
      <c r="AI360" s="70"/>
      <c r="AJ360" s="70"/>
      <c r="AK360" s="70"/>
      <c r="AL360" s="70"/>
      <c r="AM360" s="70"/>
      <c r="AN360" s="70"/>
      <c r="AO360" s="70"/>
      <c r="AP360" s="70"/>
      <c r="AQ360" s="70"/>
    </row>
    <row r="361" spans="1:43" s="15" customFormat="1" ht="66" customHeight="1" thickBot="1">
      <c r="A361" s="33"/>
      <c r="B361" s="72"/>
      <c r="C361" s="72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2"/>
      <c r="Y361" s="72"/>
      <c r="Z361" s="72"/>
      <c r="AA361" s="72"/>
      <c r="AB361" s="37" t="s">
        <v>4</v>
      </c>
      <c r="AC361" s="37"/>
      <c r="AD361" s="57" t="s">
        <v>5</v>
      </c>
      <c r="AE361" s="37"/>
      <c r="AF361" s="37" t="s">
        <v>6</v>
      </c>
      <c r="AG361" s="37"/>
      <c r="AH361" s="37" t="s">
        <v>7</v>
      </c>
      <c r="AI361" s="37"/>
      <c r="AJ361" s="37" t="s">
        <v>8</v>
      </c>
      <c r="AK361" s="37"/>
      <c r="AL361" s="37" t="s">
        <v>9</v>
      </c>
      <c r="AM361" s="37"/>
      <c r="AN361" s="37" t="s">
        <v>10</v>
      </c>
      <c r="AO361" s="37"/>
      <c r="AP361" s="37" t="s">
        <v>11</v>
      </c>
      <c r="AQ361" s="37"/>
    </row>
    <row r="362" spans="1:43" s="15" customFormat="1" ht="30" customHeight="1" thickBot="1">
      <c r="A362" s="33">
        <f>A335+11</f>
        <v>146</v>
      </c>
      <c r="B362" s="36"/>
      <c r="C362" s="36"/>
      <c r="D362" s="43" t="s">
        <v>115</v>
      </c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56"/>
      <c r="X362" s="47"/>
      <c r="Y362" s="47"/>
      <c r="Z362" s="47"/>
      <c r="AA362" s="47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  <c r="AO362" s="36"/>
      <c r="AP362" s="36"/>
      <c r="AQ362" s="36"/>
    </row>
    <row r="363" spans="1:43" s="15" customFormat="1" ht="30" customHeight="1" thickBot="1">
      <c r="A363" s="33">
        <f>A336+11</f>
        <v>147</v>
      </c>
      <c r="B363" s="36"/>
      <c r="C363" s="36"/>
      <c r="D363" s="43" t="s">
        <v>110</v>
      </c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56"/>
      <c r="X363" s="47"/>
      <c r="Y363" s="47"/>
      <c r="Z363" s="47"/>
      <c r="AA363" s="47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  <c r="AO363" s="36"/>
      <c r="AP363" s="36"/>
      <c r="AQ363" s="36"/>
    </row>
    <row r="364" spans="1:43" s="15" customFormat="1" ht="30" customHeight="1" thickBot="1">
      <c r="A364" s="33">
        <f>A337+11</f>
        <v>148</v>
      </c>
      <c r="B364" s="36"/>
      <c r="C364" s="36"/>
      <c r="D364" s="43" t="s">
        <v>111</v>
      </c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56"/>
      <c r="X364" s="47"/>
      <c r="Y364" s="47"/>
      <c r="Z364" s="47"/>
      <c r="AA364" s="47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6"/>
      <c r="AN364" s="36"/>
      <c r="AO364" s="36"/>
      <c r="AP364" s="36"/>
      <c r="AQ364" s="36"/>
    </row>
    <row r="365" spans="1:43" s="15" customFormat="1" ht="30" customHeight="1" thickBot="1">
      <c r="A365" s="35">
        <f>A338+11</f>
        <v>149</v>
      </c>
      <c r="B365" s="36"/>
      <c r="C365" s="36"/>
      <c r="D365" s="40" t="s">
        <v>112</v>
      </c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2"/>
      <c r="X365" s="47"/>
      <c r="Y365" s="47"/>
      <c r="Z365" s="47"/>
      <c r="AA365" s="47"/>
      <c r="AB365" s="48"/>
      <c r="AC365" s="49"/>
      <c r="AD365" s="48"/>
      <c r="AE365" s="49"/>
      <c r="AF365" s="48"/>
      <c r="AG365" s="49"/>
      <c r="AH365" s="48"/>
      <c r="AI365" s="49"/>
      <c r="AJ365" s="48"/>
      <c r="AK365" s="49"/>
      <c r="AL365" s="48"/>
      <c r="AM365" s="49"/>
      <c r="AN365" s="48"/>
      <c r="AO365" s="49"/>
      <c r="AP365" s="48"/>
      <c r="AQ365" s="49"/>
    </row>
    <row r="366" spans="1:43" s="15" customFormat="1" ht="16.5" customHeight="1" thickBot="1">
      <c r="A366" s="35"/>
      <c r="B366" s="36"/>
      <c r="C366" s="36"/>
      <c r="D366" s="52" t="s">
        <v>116</v>
      </c>
      <c r="E366" s="52"/>
      <c r="F366" s="52"/>
      <c r="G366" s="52"/>
      <c r="H366" s="52"/>
      <c r="I366" s="52"/>
      <c r="J366" s="52"/>
      <c r="K366" s="52"/>
      <c r="L366" s="52"/>
      <c r="M366" s="52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47"/>
      <c r="Y366" s="47"/>
      <c r="Z366" s="47"/>
      <c r="AA366" s="47"/>
      <c r="AB366" s="50"/>
      <c r="AC366" s="51"/>
      <c r="AD366" s="50"/>
      <c r="AE366" s="51"/>
      <c r="AF366" s="50"/>
      <c r="AG366" s="51"/>
      <c r="AH366" s="50"/>
      <c r="AI366" s="51"/>
      <c r="AJ366" s="50"/>
      <c r="AK366" s="51"/>
      <c r="AL366" s="50"/>
      <c r="AM366" s="51"/>
      <c r="AN366" s="50"/>
      <c r="AO366" s="51"/>
      <c r="AP366" s="50"/>
      <c r="AQ366" s="51"/>
    </row>
    <row r="367" spans="1:43" s="15" customFormat="1" ht="39" customHeight="1" thickBot="1">
      <c r="A367" s="33">
        <f>A340+11</f>
        <v>150</v>
      </c>
      <c r="B367" s="36"/>
      <c r="C367" s="36"/>
      <c r="D367" s="43" t="s">
        <v>252</v>
      </c>
      <c r="E367" s="44"/>
      <c r="F367" s="44"/>
      <c r="G367" s="44"/>
      <c r="H367" s="44"/>
      <c r="I367" s="44"/>
      <c r="J367" s="44"/>
      <c r="K367" s="44"/>
      <c r="L367" s="44"/>
      <c r="M367" s="44"/>
      <c r="N367" s="45"/>
      <c r="O367" s="45"/>
      <c r="P367" s="45"/>
      <c r="Q367" s="45"/>
      <c r="R367" s="45"/>
      <c r="S367" s="45"/>
      <c r="T367" s="45"/>
      <c r="U367" s="45"/>
      <c r="V367" s="45"/>
      <c r="W367" s="46"/>
      <c r="X367" s="47"/>
      <c r="Y367" s="47"/>
      <c r="Z367" s="47"/>
      <c r="AA367" s="47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  <c r="AO367" s="36"/>
      <c r="AP367" s="36"/>
      <c r="AQ367" s="36"/>
    </row>
    <row r="368" spans="1:43" s="15" customFormat="1" ht="22.5" customHeight="1" thickBot="1">
      <c r="A368" s="33">
        <f>A341+11</f>
        <v>151</v>
      </c>
      <c r="B368" s="36"/>
      <c r="C368" s="36"/>
      <c r="D368" s="43" t="s">
        <v>253</v>
      </c>
      <c r="E368" s="44"/>
      <c r="F368" s="44"/>
      <c r="G368" s="44"/>
      <c r="H368" s="44"/>
      <c r="I368" s="44"/>
      <c r="J368" s="44"/>
      <c r="K368" s="44"/>
      <c r="L368" s="44"/>
      <c r="M368" s="44"/>
      <c r="N368" s="45"/>
      <c r="O368" s="45"/>
      <c r="P368" s="45"/>
      <c r="Q368" s="45"/>
      <c r="R368" s="45"/>
      <c r="S368" s="45"/>
      <c r="T368" s="45"/>
      <c r="U368" s="45"/>
      <c r="V368" s="45"/>
      <c r="W368" s="46"/>
      <c r="X368" s="47"/>
      <c r="Y368" s="47"/>
      <c r="Z368" s="47"/>
      <c r="AA368" s="47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6"/>
      <c r="AN368" s="36"/>
      <c r="AO368" s="36"/>
      <c r="AP368" s="36"/>
      <c r="AQ368" s="36"/>
    </row>
    <row r="369" spans="1:43" s="15" customFormat="1" ht="22.5" customHeight="1" thickBot="1">
      <c r="A369" s="33">
        <f>A342+11</f>
        <v>152</v>
      </c>
      <c r="B369" s="36"/>
      <c r="C369" s="36"/>
      <c r="D369" s="43" t="s">
        <v>254</v>
      </c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44"/>
      <c r="R369" s="44"/>
      <c r="S369" s="44"/>
      <c r="T369" s="44"/>
      <c r="U369" s="44"/>
      <c r="V369" s="44"/>
      <c r="W369" s="56"/>
      <c r="X369" s="47"/>
      <c r="Y369" s="47"/>
      <c r="Z369" s="47"/>
      <c r="AA369" s="47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6"/>
      <c r="AN369" s="36"/>
      <c r="AO369" s="36"/>
      <c r="AP369" s="36"/>
      <c r="AQ369" s="36"/>
    </row>
    <row r="370" spans="1:43" s="15" customFormat="1" ht="15" customHeight="1" thickBot="1">
      <c r="A370" s="35">
        <f>A343+11</f>
        <v>153</v>
      </c>
      <c r="B370" s="36"/>
      <c r="C370" s="36"/>
      <c r="D370" s="40" t="s">
        <v>255</v>
      </c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2"/>
      <c r="X370" s="47"/>
      <c r="Y370" s="47"/>
      <c r="Z370" s="47"/>
      <c r="AA370" s="47"/>
      <c r="AB370" s="48"/>
      <c r="AC370" s="49"/>
      <c r="AD370" s="48"/>
      <c r="AE370" s="49"/>
      <c r="AF370" s="48"/>
      <c r="AG370" s="49"/>
      <c r="AH370" s="48"/>
      <c r="AI370" s="49"/>
      <c r="AJ370" s="48"/>
      <c r="AK370" s="49"/>
      <c r="AL370" s="48"/>
      <c r="AM370" s="49"/>
      <c r="AN370" s="48"/>
      <c r="AO370" s="49"/>
      <c r="AP370" s="48"/>
      <c r="AQ370" s="49"/>
    </row>
    <row r="371" spans="1:43" s="15" customFormat="1" ht="15" customHeight="1" thickBot="1">
      <c r="A371" s="35"/>
      <c r="B371" s="36"/>
      <c r="C371" s="36"/>
      <c r="D371" s="52" t="s">
        <v>113</v>
      </c>
      <c r="E371" s="52"/>
      <c r="F371" s="52"/>
      <c r="G371" s="52"/>
      <c r="H371" s="52"/>
      <c r="I371" s="52"/>
      <c r="J371" s="52"/>
      <c r="K371" s="52"/>
      <c r="L371" s="52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47"/>
      <c r="Y371" s="47"/>
      <c r="Z371" s="47"/>
      <c r="AA371" s="47"/>
      <c r="AB371" s="50"/>
      <c r="AC371" s="51"/>
      <c r="AD371" s="50"/>
      <c r="AE371" s="51"/>
      <c r="AF371" s="50"/>
      <c r="AG371" s="51"/>
      <c r="AH371" s="50"/>
      <c r="AI371" s="51"/>
      <c r="AJ371" s="50"/>
      <c r="AK371" s="51"/>
      <c r="AL371" s="50"/>
      <c r="AM371" s="51"/>
      <c r="AN371" s="50"/>
      <c r="AO371" s="51"/>
      <c r="AP371" s="50"/>
      <c r="AQ371" s="51"/>
    </row>
    <row r="372" spans="1:43" s="15" customFormat="1" ht="15" customHeight="1" thickBot="1">
      <c r="A372" s="35">
        <f>A345+11</f>
        <v>154</v>
      </c>
      <c r="B372" s="36"/>
      <c r="C372" s="36"/>
      <c r="D372" s="40" t="s">
        <v>256</v>
      </c>
      <c r="E372" s="41"/>
      <c r="F372" s="41"/>
      <c r="G372" s="41"/>
      <c r="H372" s="41"/>
      <c r="I372" s="41"/>
      <c r="J372" s="41"/>
      <c r="K372" s="41"/>
      <c r="L372" s="41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5"/>
      <c r="X372" s="47"/>
      <c r="Y372" s="47"/>
      <c r="Z372" s="47"/>
      <c r="AA372" s="47"/>
      <c r="AB372" s="48"/>
      <c r="AC372" s="49"/>
      <c r="AD372" s="48"/>
      <c r="AE372" s="49"/>
      <c r="AF372" s="48"/>
      <c r="AG372" s="49"/>
      <c r="AH372" s="48"/>
      <c r="AI372" s="49"/>
      <c r="AJ372" s="48"/>
      <c r="AK372" s="49"/>
      <c r="AL372" s="48"/>
      <c r="AM372" s="49"/>
      <c r="AN372" s="48"/>
      <c r="AO372" s="49"/>
      <c r="AP372" s="48"/>
      <c r="AQ372" s="49"/>
    </row>
    <row r="373" spans="1:43" s="15" customFormat="1" ht="15" customHeight="1" thickBot="1">
      <c r="A373" s="35"/>
      <c r="B373" s="36"/>
      <c r="C373" s="36"/>
      <c r="D373" s="52" t="s">
        <v>113</v>
      </c>
      <c r="E373" s="52"/>
      <c r="F373" s="52"/>
      <c r="G373" s="52"/>
      <c r="H373" s="52"/>
      <c r="I373" s="52"/>
      <c r="J373" s="52"/>
      <c r="K373" s="52"/>
      <c r="L373" s="52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47"/>
      <c r="Y373" s="47"/>
      <c r="Z373" s="47"/>
      <c r="AA373" s="47"/>
      <c r="AB373" s="50"/>
      <c r="AC373" s="51"/>
      <c r="AD373" s="50"/>
      <c r="AE373" s="51"/>
      <c r="AF373" s="50"/>
      <c r="AG373" s="51"/>
      <c r="AH373" s="50"/>
      <c r="AI373" s="51"/>
      <c r="AJ373" s="50"/>
      <c r="AK373" s="51"/>
      <c r="AL373" s="50"/>
      <c r="AM373" s="51"/>
      <c r="AN373" s="50"/>
      <c r="AO373" s="51"/>
      <c r="AP373" s="50"/>
      <c r="AQ373" s="51"/>
    </row>
    <row r="374" spans="1:43" s="14" customFormat="1" ht="12">
      <c r="A374" s="33"/>
      <c r="B374" s="39" t="s">
        <v>12</v>
      </c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F374" s="39"/>
      <c r="AG374" s="39"/>
      <c r="AH374" s="39"/>
      <c r="AI374" s="39"/>
      <c r="AJ374" s="39"/>
      <c r="AK374" s="39"/>
      <c r="AL374" s="39"/>
      <c r="AM374" s="39"/>
      <c r="AN374" s="39"/>
      <c r="AO374" s="39"/>
      <c r="AP374" s="39"/>
      <c r="AQ374" s="39"/>
    </row>
    <row r="375" spans="1:43" s="14" customFormat="1" ht="12">
      <c r="A375" s="33"/>
      <c r="B375" s="39" t="s">
        <v>117</v>
      </c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F375" s="39"/>
      <c r="AG375" s="39"/>
      <c r="AH375" s="39"/>
      <c r="AI375" s="39"/>
      <c r="AJ375" s="39"/>
      <c r="AK375" s="39"/>
      <c r="AL375" s="39"/>
      <c r="AM375" s="39"/>
      <c r="AN375" s="39"/>
      <c r="AO375" s="39"/>
      <c r="AP375" s="39"/>
      <c r="AQ375" s="39"/>
    </row>
    <row r="376" spans="1:43" s="14" customFormat="1" ht="12">
      <c r="A376" s="33"/>
      <c r="B376" s="39" t="s">
        <v>13</v>
      </c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F376" s="39"/>
      <c r="AG376" s="39"/>
      <c r="AH376" s="39"/>
      <c r="AI376" s="39"/>
      <c r="AJ376" s="39"/>
      <c r="AK376" s="39"/>
      <c r="AL376" s="39"/>
      <c r="AM376" s="39"/>
      <c r="AN376" s="39"/>
      <c r="AO376" s="39"/>
      <c r="AP376" s="39"/>
      <c r="AQ376" s="39"/>
    </row>
    <row r="377" spans="1:43" s="14" customFormat="1" ht="12">
      <c r="A377" s="33"/>
      <c r="B377" s="39" t="s">
        <v>118</v>
      </c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F377" s="39"/>
      <c r="AG377" s="39"/>
      <c r="AH377" s="39"/>
      <c r="AI377" s="39"/>
      <c r="AJ377" s="39"/>
      <c r="AK377" s="39"/>
      <c r="AL377" s="39"/>
      <c r="AM377" s="39"/>
      <c r="AN377" s="39"/>
      <c r="AO377" s="39"/>
      <c r="AP377" s="39"/>
      <c r="AQ377" s="39"/>
    </row>
    <row r="378" spans="1:43" ht="14.25">
      <c r="A378" s="33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</row>
    <row r="379" spans="1:43" ht="14.25" thickBot="1">
      <c r="A379" s="33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</row>
    <row r="380" spans="1:43" ht="18" customHeight="1" thickBot="1">
      <c r="A380" s="33">
        <f>A353+11</f>
        <v>155</v>
      </c>
      <c r="B380" s="63" t="s">
        <v>14</v>
      </c>
      <c r="C380" s="63"/>
      <c r="D380" s="63"/>
      <c r="E380" s="63"/>
      <c r="F380" s="63"/>
      <c r="G380" s="63"/>
      <c r="H380" s="63"/>
      <c r="I380" s="63"/>
      <c r="J380" s="64"/>
      <c r="K380" s="65"/>
      <c r="L380" s="66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58" t="s">
        <v>0</v>
      </c>
      <c r="AG380" s="58"/>
      <c r="AH380" s="58"/>
      <c r="AI380" s="20" t="s">
        <v>1</v>
      </c>
      <c r="AJ380" s="59"/>
      <c r="AK380" s="60"/>
      <c r="AL380" s="60"/>
      <c r="AM380" s="61"/>
      <c r="AN380" s="19"/>
      <c r="AO380" s="58" t="s">
        <v>15</v>
      </c>
      <c r="AP380" s="58"/>
      <c r="AQ380" s="58"/>
    </row>
    <row r="381" spans="1:43" ht="3.75" customHeight="1">
      <c r="A381" s="33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18"/>
      <c r="AJ381" s="18"/>
      <c r="AK381" s="18"/>
      <c r="AL381" s="18"/>
      <c r="AM381" s="18"/>
      <c r="AN381" s="18"/>
      <c r="AO381" s="18"/>
      <c r="AP381" s="18"/>
      <c r="AQ381" s="18"/>
    </row>
    <row r="382" spans="1:43" s="14" customFormat="1" ht="45">
      <c r="A382" s="33"/>
      <c r="B382" s="25" t="s">
        <v>257</v>
      </c>
      <c r="C382" s="62" t="s">
        <v>258</v>
      </c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  <c r="AA382" s="62"/>
      <c r="AB382" s="62"/>
      <c r="AC382" s="62"/>
      <c r="AD382" s="62"/>
      <c r="AE382" s="62"/>
      <c r="AF382" s="62"/>
      <c r="AG382" s="62"/>
      <c r="AH382" s="62"/>
      <c r="AI382" s="62"/>
      <c r="AJ382" s="62"/>
      <c r="AK382" s="62"/>
      <c r="AL382" s="62"/>
      <c r="AM382" s="62"/>
      <c r="AN382" s="62"/>
      <c r="AO382" s="62"/>
      <c r="AP382" s="62"/>
      <c r="AQ382" s="62"/>
    </row>
    <row r="383" spans="1:43" s="14" customFormat="1" ht="12">
      <c r="A383" s="33"/>
      <c r="B383" s="25" t="s">
        <v>17</v>
      </c>
      <c r="C383" s="38" t="s">
        <v>16</v>
      </c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  <c r="AN383" s="38"/>
      <c r="AO383" s="38"/>
      <c r="AP383" s="38"/>
      <c r="AQ383" s="38"/>
    </row>
    <row r="384" spans="1:43" s="15" customFormat="1" ht="3.75" customHeight="1" thickBot="1">
      <c r="A384" s="33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</row>
    <row r="385" spans="1:43" s="15" customFormat="1" ht="21" customHeight="1" thickBot="1">
      <c r="A385" s="33">
        <f>A358+11</f>
        <v>156</v>
      </c>
      <c r="B385" s="63" t="s">
        <v>261</v>
      </c>
      <c r="C385" s="63"/>
      <c r="D385" s="63"/>
      <c r="E385" s="63"/>
      <c r="F385" s="63"/>
      <c r="G385" s="63"/>
      <c r="H385" s="63"/>
      <c r="I385" s="63"/>
      <c r="J385" s="64"/>
      <c r="K385" s="67"/>
      <c r="L385" s="68"/>
      <c r="M385" s="68"/>
      <c r="N385" s="68"/>
      <c r="O385" s="68"/>
      <c r="P385" s="68"/>
      <c r="Q385" s="68"/>
      <c r="R385" s="68"/>
      <c r="S385" s="68"/>
      <c r="T385" s="68"/>
      <c r="U385" s="68"/>
      <c r="V385" s="68"/>
      <c r="W385" s="68"/>
      <c r="X385" s="68"/>
      <c r="Y385" s="68"/>
      <c r="Z385" s="68"/>
      <c r="AA385" s="68"/>
      <c r="AB385" s="68"/>
      <c r="AC385" s="68"/>
      <c r="AD385" s="68"/>
      <c r="AE385" s="68"/>
      <c r="AF385" s="68"/>
      <c r="AG385" s="68"/>
      <c r="AH385" s="68"/>
      <c r="AI385" s="68"/>
      <c r="AJ385" s="68"/>
      <c r="AK385" s="68"/>
      <c r="AL385" s="68"/>
      <c r="AM385" s="68"/>
      <c r="AN385" s="68"/>
      <c r="AO385" s="68"/>
      <c r="AP385" s="68"/>
      <c r="AQ385" s="69"/>
    </row>
    <row r="386" spans="1:43" s="15" customFormat="1" ht="3.75" customHeight="1">
      <c r="A386" s="33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</row>
    <row r="387" spans="1:43" s="15" customFormat="1" ht="14.25">
      <c r="A387" s="33"/>
      <c r="B387" s="71" t="s">
        <v>109</v>
      </c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1" t="s">
        <v>114</v>
      </c>
      <c r="Y387" s="70"/>
      <c r="Z387" s="70"/>
      <c r="AA387" s="70"/>
      <c r="AB387" s="70" t="s">
        <v>3</v>
      </c>
      <c r="AC387" s="70"/>
      <c r="AD387" s="70"/>
      <c r="AE387" s="70"/>
      <c r="AF387" s="70"/>
      <c r="AG387" s="70"/>
      <c r="AH387" s="70"/>
      <c r="AI387" s="70"/>
      <c r="AJ387" s="70"/>
      <c r="AK387" s="70"/>
      <c r="AL387" s="70"/>
      <c r="AM387" s="70"/>
      <c r="AN387" s="70"/>
      <c r="AO387" s="70"/>
      <c r="AP387" s="70"/>
      <c r="AQ387" s="70"/>
    </row>
    <row r="388" spans="1:43" s="15" customFormat="1" ht="66" customHeight="1" thickBot="1">
      <c r="A388" s="33"/>
      <c r="B388" s="72"/>
      <c r="C388" s="72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2"/>
      <c r="Y388" s="72"/>
      <c r="Z388" s="72"/>
      <c r="AA388" s="72"/>
      <c r="AB388" s="37" t="s">
        <v>4</v>
      </c>
      <c r="AC388" s="37"/>
      <c r="AD388" s="57" t="s">
        <v>5</v>
      </c>
      <c r="AE388" s="37"/>
      <c r="AF388" s="37" t="s">
        <v>6</v>
      </c>
      <c r="AG388" s="37"/>
      <c r="AH388" s="37" t="s">
        <v>7</v>
      </c>
      <c r="AI388" s="37"/>
      <c r="AJ388" s="37" t="s">
        <v>8</v>
      </c>
      <c r="AK388" s="37"/>
      <c r="AL388" s="37" t="s">
        <v>9</v>
      </c>
      <c r="AM388" s="37"/>
      <c r="AN388" s="37" t="s">
        <v>10</v>
      </c>
      <c r="AO388" s="37"/>
      <c r="AP388" s="37" t="s">
        <v>11</v>
      </c>
      <c r="AQ388" s="37"/>
    </row>
    <row r="389" spans="1:43" s="15" customFormat="1" ht="30" customHeight="1" thickBot="1">
      <c r="A389" s="33">
        <f>A362+11</f>
        <v>157</v>
      </c>
      <c r="B389" s="36"/>
      <c r="C389" s="36"/>
      <c r="D389" s="43" t="s">
        <v>115</v>
      </c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  <c r="P389" s="44"/>
      <c r="Q389" s="44"/>
      <c r="R389" s="44"/>
      <c r="S389" s="44"/>
      <c r="T389" s="44"/>
      <c r="U389" s="44"/>
      <c r="V389" s="44"/>
      <c r="W389" s="56"/>
      <c r="X389" s="47"/>
      <c r="Y389" s="47"/>
      <c r="Z389" s="47"/>
      <c r="AA389" s="47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6"/>
      <c r="AN389" s="36"/>
      <c r="AO389" s="36"/>
      <c r="AP389" s="36"/>
      <c r="AQ389" s="36"/>
    </row>
    <row r="390" spans="1:43" s="15" customFormat="1" ht="30" customHeight="1" thickBot="1">
      <c r="A390" s="33">
        <f>A363+11</f>
        <v>158</v>
      </c>
      <c r="B390" s="36"/>
      <c r="C390" s="36"/>
      <c r="D390" s="43" t="s">
        <v>110</v>
      </c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  <c r="P390" s="44"/>
      <c r="Q390" s="44"/>
      <c r="R390" s="44"/>
      <c r="S390" s="44"/>
      <c r="T390" s="44"/>
      <c r="U390" s="44"/>
      <c r="V390" s="44"/>
      <c r="W390" s="56"/>
      <c r="X390" s="47"/>
      <c r="Y390" s="47"/>
      <c r="Z390" s="47"/>
      <c r="AA390" s="47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6"/>
      <c r="AN390" s="36"/>
      <c r="AO390" s="36"/>
      <c r="AP390" s="36"/>
      <c r="AQ390" s="36"/>
    </row>
    <row r="391" spans="1:43" s="15" customFormat="1" ht="30" customHeight="1" thickBot="1">
      <c r="A391" s="33">
        <f>A364+11</f>
        <v>159</v>
      </c>
      <c r="B391" s="36"/>
      <c r="C391" s="36"/>
      <c r="D391" s="43" t="s">
        <v>111</v>
      </c>
      <c r="E391" s="44"/>
      <c r="F391" s="44"/>
      <c r="G391" s="44"/>
      <c r="H391" s="44"/>
      <c r="I391" s="44"/>
      <c r="J391" s="44"/>
      <c r="K391" s="44"/>
      <c r="L391" s="44"/>
      <c r="M391" s="44"/>
      <c r="N391" s="44"/>
      <c r="O391" s="44"/>
      <c r="P391" s="44"/>
      <c r="Q391" s="44"/>
      <c r="R391" s="44"/>
      <c r="S391" s="44"/>
      <c r="T391" s="44"/>
      <c r="U391" s="44"/>
      <c r="V391" s="44"/>
      <c r="W391" s="56"/>
      <c r="X391" s="47"/>
      <c r="Y391" s="47"/>
      <c r="Z391" s="47"/>
      <c r="AA391" s="47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  <c r="AO391" s="36"/>
      <c r="AP391" s="36"/>
      <c r="AQ391" s="36"/>
    </row>
    <row r="392" spans="1:43" s="15" customFormat="1" ht="30" customHeight="1" thickBot="1">
      <c r="A392" s="35">
        <f>A365+11</f>
        <v>160</v>
      </c>
      <c r="B392" s="36"/>
      <c r="C392" s="36"/>
      <c r="D392" s="40" t="s">
        <v>112</v>
      </c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2"/>
      <c r="X392" s="47"/>
      <c r="Y392" s="47"/>
      <c r="Z392" s="47"/>
      <c r="AA392" s="47"/>
      <c r="AB392" s="48"/>
      <c r="AC392" s="49"/>
      <c r="AD392" s="48"/>
      <c r="AE392" s="49"/>
      <c r="AF392" s="48"/>
      <c r="AG392" s="49"/>
      <c r="AH392" s="48"/>
      <c r="AI392" s="49"/>
      <c r="AJ392" s="48"/>
      <c r="AK392" s="49"/>
      <c r="AL392" s="48"/>
      <c r="AM392" s="49"/>
      <c r="AN392" s="48"/>
      <c r="AO392" s="49"/>
      <c r="AP392" s="48"/>
      <c r="AQ392" s="49"/>
    </row>
    <row r="393" spans="1:43" s="15" customFormat="1" ht="16.5" customHeight="1" thickBot="1">
      <c r="A393" s="35"/>
      <c r="B393" s="36"/>
      <c r="C393" s="36"/>
      <c r="D393" s="52" t="s">
        <v>116</v>
      </c>
      <c r="E393" s="52"/>
      <c r="F393" s="52"/>
      <c r="G393" s="52"/>
      <c r="H393" s="52"/>
      <c r="I393" s="52"/>
      <c r="J393" s="52"/>
      <c r="K393" s="52"/>
      <c r="L393" s="52"/>
      <c r="M393" s="52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47"/>
      <c r="Y393" s="47"/>
      <c r="Z393" s="47"/>
      <c r="AA393" s="47"/>
      <c r="AB393" s="50"/>
      <c r="AC393" s="51"/>
      <c r="AD393" s="50"/>
      <c r="AE393" s="51"/>
      <c r="AF393" s="50"/>
      <c r="AG393" s="51"/>
      <c r="AH393" s="50"/>
      <c r="AI393" s="51"/>
      <c r="AJ393" s="50"/>
      <c r="AK393" s="51"/>
      <c r="AL393" s="50"/>
      <c r="AM393" s="51"/>
      <c r="AN393" s="50"/>
      <c r="AO393" s="51"/>
      <c r="AP393" s="50"/>
      <c r="AQ393" s="51"/>
    </row>
    <row r="394" spans="1:43" s="15" customFormat="1" ht="39.6" customHeight="1" thickBot="1">
      <c r="A394" s="33">
        <f>A367+11</f>
        <v>161</v>
      </c>
      <c r="B394" s="36"/>
      <c r="C394" s="36"/>
      <c r="D394" s="43" t="s">
        <v>252</v>
      </c>
      <c r="E394" s="44"/>
      <c r="F394" s="44"/>
      <c r="G394" s="44"/>
      <c r="H394" s="44"/>
      <c r="I394" s="44"/>
      <c r="J394" s="44"/>
      <c r="K394" s="44"/>
      <c r="L394" s="44"/>
      <c r="M394" s="44"/>
      <c r="N394" s="45"/>
      <c r="O394" s="45"/>
      <c r="P394" s="45"/>
      <c r="Q394" s="45"/>
      <c r="R394" s="45"/>
      <c r="S394" s="45"/>
      <c r="T394" s="45"/>
      <c r="U394" s="45"/>
      <c r="V394" s="45"/>
      <c r="W394" s="46"/>
      <c r="X394" s="47"/>
      <c r="Y394" s="47"/>
      <c r="Z394" s="47"/>
      <c r="AA394" s="47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6"/>
      <c r="AN394" s="36"/>
      <c r="AO394" s="36"/>
      <c r="AP394" s="36"/>
      <c r="AQ394" s="36"/>
    </row>
    <row r="395" spans="1:43" s="15" customFormat="1" ht="23.25" customHeight="1" thickBot="1">
      <c r="A395" s="33">
        <f>A368+11</f>
        <v>162</v>
      </c>
      <c r="B395" s="36"/>
      <c r="C395" s="36"/>
      <c r="D395" s="43" t="s">
        <v>253</v>
      </c>
      <c r="E395" s="44"/>
      <c r="F395" s="44"/>
      <c r="G395" s="44"/>
      <c r="H395" s="44"/>
      <c r="I395" s="44"/>
      <c r="J395" s="44"/>
      <c r="K395" s="44"/>
      <c r="L395" s="44"/>
      <c r="M395" s="44"/>
      <c r="N395" s="45"/>
      <c r="O395" s="45"/>
      <c r="P395" s="45"/>
      <c r="Q395" s="45"/>
      <c r="R395" s="45"/>
      <c r="S395" s="45"/>
      <c r="T395" s="45"/>
      <c r="U395" s="45"/>
      <c r="V395" s="45"/>
      <c r="W395" s="46"/>
      <c r="X395" s="47"/>
      <c r="Y395" s="47"/>
      <c r="Z395" s="47"/>
      <c r="AA395" s="47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6"/>
      <c r="AN395" s="36"/>
      <c r="AO395" s="36"/>
      <c r="AP395" s="36"/>
      <c r="AQ395" s="36"/>
    </row>
    <row r="396" spans="1:43" s="15" customFormat="1" ht="23.25" customHeight="1" thickBot="1">
      <c r="A396" s="33">
        <f>A369+11</f>
        <v>163</v>
      </c>
      <c r="B396" s="36"/>
      <c r="C396" s="36"/>
      <c r="D396" s="43" t="s">
        <v>254</v>
      </c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  <c r="P396" s="44"/>
      <c r="Q396" s="44"/>
      <c r="R396" s="44"/>
      <c r="S396" s="44"/>
      <c r="T396" s="44"/>
      <c r="U396" s="44"/>
      <c r="V396" s="44"/>
      <c r="W396" s="56"/>
      <c r="X396" s="47"/>
      <c r="Y396" s="47"/>
      <c r="Z396" s="47"/>
      <c r="AA396" s="47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6"/>
      <c r="AN396" s="36"/>
      <c r="AO396" s="36"/>
      <c r="AP396" s="36"/>
      <c r="AQ396" s="36"/>
    </row>
    <row r="397" spans="1:43" s="15" customFormat="1" ht="15" customHeight="1" thickBot="1">
      <c r="A397" s="35">
        <f>A370+11</f>
        <v>164</v>
      </c>
      <c r="B397" s="36"/>
      <c r="C397" s="36"/>
      <c r="D397" s="40" t="s">
        <v>255</v>
      </c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2"/>
      <c r="X397" s="47"/>
      <c r="Y397" s="47"/>
      <c r="Z397" s="47"/>
      <c r="AA397" s="47"/>
      <c r="AB397" s="48"/>
      <c r="AC397" s="49"/>
      <c r="AD397" s="48"/>
      <c r="AE397" s="49"/>
      <c r="AF397" s="48"/>
      <c r="AG397" s="49"/>
      <c r="AH397" s="48"/>
      <c r="AI397" s="49"/>
      <c r="AJ397" s="48"/>
      <c r="AK397" s="49"/>
      <c r="AL397" s="48"/>
      <c r="AM397" s="49"/>
      <c r="AN397" s="48"/>
      <c r="AO397" s="49"/>
      <c r="AP397" s="48"/>
      <c r="AQ397" s="49"/>
    </row>
    <row r="398" spans="1:43" s="15" customFormat="1" ht="15" customHeight="1" thickBot="1">
      <c r="A398" s="35"/>
      <c r="B398" s="36"/>
      <c r="C398" s="36"/>
      <c r="D398" s="52" t="s">
        <v>113</v>
      </c>
      <c r="E398" s="52"/>
      <c r="F398" s="52"/>
      <c r="G398" s="52"/>
      <c r="H398" s="52"/>
      <c r="I398" s="52"/>
      <c r="J398" s="52"/>
      <c r="K398" s="52"/>
      <c r="L398" s="52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47"/>
      <c r="Y398" s="47"/>
      <c r="Z398" s="47"/>
      <c r="AA398" s="47"/>
      <c r="AB398" s="50"/>
      <c r="AC398" s="51"/>
      <c r="AD398" s="50"/>
      <c r="AE398" s="51"/>
      <c r="AF398" s="50"/>
      <c r="AG398" s="51"/>
      <c r="AH398" s="50"/>
      <c r="AI398" s="51"/>
      <c r="AJ398" s="50"/>
      <c r="AK398" s="51"/>
      <c r="AL398" s="50"/>
      <c r="AM398" s="51"/>
      <c r="AN398" s="50"/>
      <c r="AO398" s="51"/>
      <c r="AP398" s="50"/>
      <c r="AQ398" s="51"/>
    </row>
    <row r="399" spans="1:43" s="15" customFormat="1" ht="15" customHeight="1" thickBot="1">
      <c r="A399" s="35">
        <f>A372+11</f>
        <v>165</v>
      </c>
      <c r="B399" s="36"/>
      <c r="C399" s="36"/>
      <c r="D399" s="40" t="s">
        <v>256</v>
      </c>
      <c r="E399" s="41"/>
      <c r="F399" s="41"/>
      <c r="G399" s="41"/>
      <c r="H399" s="41"/>
      <c r="I399" s="41"/>
      <c r="J399" s="41"/>
      <c r="K399" s="41"/>
      <c r="L399" s="41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5"/>
      <c r="X399" s="47"/>
      <c r="Y399" s="47"/>
      <c r="Z399" s="47"/>
      <c r="AA399" s="47"/>
      <c r="AB399" s="48"/>
      <c r="AC399" s="49"/>
      <c r="AD399" s="48"/>
      <c r="AE399" s="49"/>
      <c r="AF399" s="48"/>
      <c r="AG399" s="49"/>
      <c r="AH399" s="48"/>
      <c r="AI399" s="49"/>
      <c r="AJ399" s="48"/>
      <c r="AK399" s="49"/>
      <c r="AL399" s="48"/>
      <c r="AM399" s="49"/>
      <c r="AN399" s="48"/>
      <c r="AO399" s="49"/>
      <c r="AP399" s="48"/>
      <c r="AQ399" s="49"/>
    </row>
    <row r="400" spans="1:43" s="15" customFormat="1" ht="15" customHeight="1" thickBot="1">
      <c r="A400" s="35"/>
      <c r="B400" s="36"/>
      <c r="C400" s="36"/>
      <c r="D400" s="52" t="s">
        <v>113</v>
      </c>
      <c r="E400" s="52"/>
      <c r="F400" s="52"/>
      <c r="G400" s="52"/>
      <c r="H400" s="52"/>
      <c r="I400" s="52"/>
      <c r="J400" s="52"/>
      <c r="K400" s="52"/>
      <c r="L400" s="52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47"/>
      <c r="Y400" s="47"/>
      <c r="Z400" s="47"/>
      <c r="AA400" s="47"/>
      <c r="AB400" s="50"/>
      <c r="AC400" s="51"/>
      <c r="AD400" s="50"/>
      <c r="AE400" s="51"/>
      <c r="AF400" s="50"/>
      <c r="AG400" s="51"/>
      <c r="AH400" s="50"/>
      <c r="AI400" s="51"/>
      <c r="AJ400" s="50"/>
      <c r="AK400" s="51"/>
      <c r="AL400" s="50"/>
      <c r="AM400" s="51"/>
      <c r="AN400" s="50"/>
      <c r="AO400" s="51"/>
      <c r="AP400" s="50"/>
      <c r="AQ400" s="51"/>
    </row>
    <row r="401" spans="1:43" s="14" customFormat="1" ht="12">
      <c r="A401" s="33"/>
      <c r="B401" s="39" t="s">
        <v>12</v>
      </c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F401" s="39"/>
      <c r="AG401" s="39"/>
      <c r="AH401" s="39"/>
      <c r="AI401" s="39"/>
      <c r="AJ401" s="39"/>
      <c r="AK401" s="39"/>
      <c r="AL401" s="39"/>
      <c r="AM401" s="39"/>
      <c r="AN401" s="39"/>
      <c r="AO401" s="39"/>
      <c r="AP401" s="39"/>
      <c r="AQ401" s="39"/>
    </row>
    <row r="402" spans="1:43" s="14" customFormat="1" ht="12">
      <c r="A402" s="33"/>
      <c r="B402" s="39" t="s">
        <v>117</v>
      </c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F402" s="39"/>
      <c r="AG402" s="39"/>
      <c r="AH402" s="39"/>
      <c r="AI402" s="39"/>
      <c r="AJ402" s="39"/>
      <c r="AK402" s="39"/>
      <c r="AL402" s="39"/>
      <c r="AM402" s="39"/>
      <c r="AN402" s="39"/>
      <c r="AO402" s="39"/>
      <c r="AP402" s="39"/>
      <c r="AQ402" s="39"/>
    </row>
    <row r="403" spans="1:43" s="14" customFormat="1" ht="12">
      <c r="A403" s="33"/>
      <c r="B403" s="39" t="s">
        <v>13</v>
      </c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F403" s="39"/>
      <c r="AG403" s="39"/>
      <c r="AH403" s="39"/>
      <c r="AI403" s="39"/>
      <c r="AJ403" s="39"/>
      <c r="AK403" s="39"/>
      <c r="AL403" s="39"/>
      <c r="AM403" s="39"/>
      <c r="AN403" s="39"/>
      <c r="AO403" s="39"/>
      <c r="AP403" s="39"/>
      <c r="AQ403" s="39"/>
    </row>
    <row r="404" spans="1:43" s="14" customFormat="1" ht="12">
      <c r="A404" s="33"/>
      <c r="B404" s="39" t="s">
        <v>118</v>
      </c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F404" s="39"/>
      <c r="AG404" s="39"/>
      <c r="AH404" s="39"/>
      <c r="AI404" s="39"/>
      <c r="AJ404" s="39"/>
      <c r="AK404" s="39"/>
      <c r="AL404" s="39"/>
      <c r="AM404" s="39"/>
      <c r="AN404" s="39"/>
      <c r="AO404" s="39"/>
      <c r="AP404" s="39"/>
      <c r="AQ404" s="39"/>
    </row>
    <row r="405" spans="1:43" ht="14.25">
      <c r="A405" s="33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</row>
    <row r="406" spans="1:43" ht="14.25" thickBot="1">
      <c r="A406" s="33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</row>
    <row r="407" spans="1:43" ht="18" customHeight="1" thickBot="1">
      <c r="A407" s="33">
        <f>A380+11</f>
        <v>166</v>
      </c>
      <c r="B407" s="63" t="s">
        <v>14</v>
      </c>
      <c r="C407" s="63"/>
      <c r="D407" s="63"/>
      <c r="E407" s="63"/>
      <c r="F407" s="63"/>
      <c r="G407" s="63"/>
      <c r="H407" s="63"/>
      <c r="I407" s="63"/>
      <c r="J407" s="64"/>
      <c r="K407" s="65"/>
      <c r="L407" s="66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58" t="s">
        <v>0</v>
      </c>
      <c r="AG407" s="58"/>
      <c r="AH407" s="58"/>
      <c r="AI407" s="20" t="s">
        <v>1</v>
      </c>
      <c r="AJ407" s="59"/>
      <c r="AK407" s="60"/>
      <c r="AL407" s="60"/>
      <c r="AM407" s="61"/>
      <c r="AN407" s="19"/>
      <c r="AO407" s="58" t="s">
        <v>15</v>
      </c>
      <c r="AP407" s="58"/>
      <c r="AQ407" s="58"/>
    </row>
    <row r="408" spans="1:43" ht="3.75" customHeight="1">
      <c r="A408" s="33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18"/>
      <c r="AJ408" s="18"/>
      <c r="AK408" s="18"/>
      <c r="AL408" s="18"/>
      <c r="AM408" s="18"/>
      <c r="AN408" s="18"/>
      <c r="AO408" s="18"/>
      <c r="AP408" s="18"/>
      <c r="AQ408" s="18"/>
    </row>
    <row r="409" spans="1:43" s="14" customFormat="1" ht="45">
      <c r="A409" s="33"/>
      <c r="B409" s="25" t="s">
        <v>257</v>
      </c>
      <c r="C409" s="62" t="s">
        <v>258</v>
      </c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  <c r="AA409" s="62"/>
      <c r="AB409" s="62"/>
      <c r="AC409" s="62"/>
      <c r="AD409" s="62"/>
      <c r="AE409" s="62"/>
      <c r="AF409" s="62"/>
      <c r="AG409" s="62"/>
      <c r="AH409" s="62"/>
      <c r="AI409" s="62"/>
      <c r="AJ409" s="62"/>
      <c r="AK409" s="62"/>
      <c r="AL409" s="62"/>
      <c r="AM409" s="62"/>
      <c r="AN409" s="62"/>
      <c r="AO409" s="62"/>
      <c r="AP409" s="62"/>
      <c r="AQ409" s="62"/>
    </row>
    <row r="410" spans="1:43" s="14" customFormat="1" ht="12">
      <c r="A410" s="33"/>
      <c r="B410" s="25" t="s">
        <v>17</v>
      </c>
      <c r="C410" s="38" t="s">
        <v>16</v>
      </c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  <c r="AL410" s="38"/>
      <c r="AM410" s="38"/>
      <c r="AN410" s="38"/>
      <c r="AO410" s="38"/>
      <c r="AP410" s="38"/>
      <c r="AQ410" s="38"/>
    </row>
    <row r="411" spans="1:43" s="15" customFormat="1" ht="3.75" customHeight="1" thickBot="1">
      <c r="A411" s="33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</row>
    <row r="412" spans="1:43" s="15" customFormat="1" ht="21" customHeight="1" thickBot="1">
      <c r="A412" s="33">
        <f>A385+11</f>
        <v>167</v>
      </c>
      <c r="B412" s="63" t="s">
        <v>261</v>
      </c>
      <c r="C412" s="63"/>
      <c r="D412" s="63"/>
      <c r="E412" s="63"/>
      <c r="F412" s="63"/>
      <c r="G412" s="63"/>
      <c r="H412" s="63"/>
      <c r="I412" s="63"/>
      <c r="J412" s="64"/>
      <c r="K412" s="67"/>
      <c r="L412" s="68"/>
      <c r="M412" s="68"/>
      <c r="N412" s="68"/>
      <c r="O412" s="68"/>
      <c r="P412" s="68"/>
      <c r="Q412" s="68"/>
      <c r="R412" s="68"/>
      <c r="S412" s="68"/>
      <c r="T412" s="68"/>
      <c r="U412" s="68"/>
      <c r="V412" s="68"/>
      <c r="W412" s="68"/>
      <c r="X412" s="68"/>
      <c r="Y412" s="68"/>
      <c r="Z412" s="68"/>
      <c r="AA412" s="68"/>
      <c r="AB412" s="68"/>
      <c r="AC412" s="68"/>
      <c r="AD412" s="68"/>
      <c r="AE412" s="68"/>
      <c r="AF412" s="68"/>
      <c r="AG412" s="68"/>
      <c r="AH412" s="68"/>
      <c r="AI412" s="68"/>
      <c r="AJ412" s="68"/>
      <c r="AK412" s="68"/>
      <c r="AL412" s="68"/>
      <c r="AM412" s="68"/>
      <c r="AN412" s="68"/>
      <c r="AO412" s="68"/>
      <c r="AP412" s="68"/>
      <c r="AQ412" s="69"/>
    </row>
    <row r="413" spans="1:43" s="15" customFormat="1" ht="3.75" customHeight="1">
      <c r="A413" s="33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</row>
    <row r="414" spans="1:43" s="15" customFormat="1" ht="14.25">
      <c r="A414" s="33"/>
      <c r="B414" s="71" t="s">
        <v>109</v>
      </c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1" t="s">
        <v>114</v>
      </c>
      <c r="Y414" s="70"/>
      <c r="Z414" s="70"/>
      <c r="AA414" s="70"/>
      <c r="AB414" s="70" t="s">
        <v>3</v>
      </c>
      <c r="AC414" s="70"/>
      <c r="AD414" s="70"/>
      <c r="AE414" s="70"/>
      <c r="AF414" s="70"/>
      <c r="AG414" s="70"/>
      <c r="AH414" s="70"/>
      <c r="AI414" s="70"/>
      <c r="AJ414" s="70"/>
      <c r="AK414" s="70"/>
      <c r="AL414" s="70"/>
      <c r="AM414" s="70"/>
      <c r="AN414" s="70"/>
      <c r="AO414" s="70"/>
      <c r="AP414" s="70"/>
      <c r="AQ414" s="70"/>
    </row>
    <row r="415" spans="1:43" s="15" customFormat="1" ht="66" customHeight="1" thickBot="1">
      <c r="A415" s="33"/>
      <c r="B415" s="72"/>
      <c r="C415" s="72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2"/>
      <c r="Y415" s="72"/>
      <c r="Z415" s="72"/>
      <c r="AA415" s="72"/>
      <c r="AB415" s="37" t="s">
        <v>4</v>
      </c>
      <c r="AC415" s="37"/>
      <c r="AD415" s="57" t="s">
        <v>5</v>
      </c>
      <c r="AE415" s="37"/>
      <c r="AF415" s="37" t="s">
        <v>6</v>
      </c>
      <c r="AG415" s="37"/>
      <c r="AH415" s="37" t="s">
        <v>7</v>
      </c>
      <c r="AI415" s="37"/>
      <c r="AJ415" s="37" t="s">
        <v>8</v>
      </c>
      <c r="AK415" s="37"/>
      <c r="AL415" s="37" t="s">
        <v>9</v>
      </c>
      <c r="AM415" s="37"/>
      <c r="AN415" s="37" t="s">
        <v>10</v>
      </c>
      <c r="AO415" s="37"/>
      <c r="AP415" s="37" t="s">
        <v>11</v>
      </c>
      <c r="AQ415" s="37"/>
    </row>
    <row r="416" spans="1:43" s="15" customFormat="1" ht="30" customHeight="1" thickBot="1">
      <c r="A416" s="33">
        <f>A389+11</f>
        <v>168</v>
      </c>
      <c r="B416" s="36"/>
      <c r="C416" s="36"/>
      <c r="D416" s="43" t="s">
        <v>115</v>
      </c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  <c r="P416" s="44"/>
      <c r="Q416" s="44"/>
      <c r="R416" s="44"/>
      <c r="S416" s="44"/>
      <c r="T416" s="44"/>
      <c r="U416" s="44"/>
      <c r="V416" s="44"/>
      <c r="W416" s="56"/>
      <c r="X416" s="47"/>
      <c r="Y416" s="47"/>
      <c r="Z416" s="47"/>
      <c r="AA416" s="47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6"/>
      <c r="AN416" s="36"/>
      <c r="AO416" s="36"/>
      <c r="AP416" s="36"/>
      <c r="AQ416" s="36"/>
    </row>
    <row r="417" spans="1:43" s="15" customFormat="1" ht="30" customHeight="1" thickBot="1">
      <c r="A417" s="33">
        <f>A390+11</f>
        <v>169</v>
      </c>
      <c r="B417" s="36"/>
      <c r="C417" s="36"/>
      <c r="D417" s="43" t="s">
        <v>110</v>
      </c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  <c r="P417" s="44"/>
      <c r="Q417" s="44"/>
      <c r="R417" s="44"/>
      <c r="S417" s="44"/>
      <c r="T417" s="44"/>
      <c r="U417" s="44"/>
      <c r="V417" s="44"/>
      <c r="W417" s="56"/>
      <c r="X417" s="47"/>
      <c r="Y417" s="47"/>
      <c r="Z417" s="47"/>
      <c r="AA417" s="47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  <c r="AO417" s="36"/>
      <c r="AP417" s="36"/>
      <c r="AQ417" s="36"/>
    </row>
    <row r="418" spans="1:43" s="15" customFormat="1" ht="30" customHeight="1" thickBot="1">
      <c r="A418" s="33">
        <f>A391+11</f>
        <v>170</v>
      </c>
      <c r="B418" s="36"/>
      <c r="C418" s="36"/>
      <c r="D418" s="43" t="s">
        <v>111</v>
      </c>
      <c r="E418" s="44"/>
      <c r="F418" s="44"/>
      <c r="G418" s="44"/>
      <c r="H418" s="44"/>
      <c r="I418" s="44"/>
      <c r="J418" s="44"/>
      <c r="K418" s="44"/>
      <c r="L418" s="44"/>
      <c r="M418" s="44"/>
      <c r="N418" s="44"/>
      <c r="O418" s="44"/>
      <c r="P418" s="44"/>
      <c r="Q418" s="44"/>
      <c r="R418" s="44"/>
      <c r="S418" s="44"/>
      <c r="T418" s="44"/>
      <c r="U418" s="44"/>
      <c r="V418" s="44"/>
      <c r="W418" s="56"/>
      <c r="X418" s="47"/>
      <c r="Y418" s="47"/>
      <c r="Z418" s="47"/>
      <c r="AA418" s="47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6"/>
      <c r="AN418" s="36"/>
      <c r="AO418" s="36"/>
      <c r="AP418" s="36"/>
      <c r="AQ418" s="36"/>
    </row>
    <row r="419" spans="1:43" s="15" customFormat="1" ht="30" customHeight="1" thickBot="1">
      <c r="A419" s="35">
        <f>A392+11</f>
        <v>171</v>
      </c>
      <c r="B419" s="36"/>
      <c r="C419" s="36"/>
      <c r="D419" s="40" t="s">
        <v>112</v>
      </c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2"/>
      <c r="X419" s="47"/>
      <c r="Y419" s="47"/>
      <c r="Z419" s="47"/>
      <c r="AA419" s="47"/>
      <c r="AB419" s="48"/>
      <c r="AC419" s="49"/>
      <c r="AD419" s="48"/>
      <c r="AE419" s="49"/>
      <c r="AF419" s="48"/>
      <c r="AG419" s="49"/>
      <c r="AH419" s="48"/>
      <c r="AI419" s="49"/>
      <c r="AJ419" s="48"/>
      <c r="AK419" s="49"/>
      <c r="AL419" s="48"/>
      <c r="AM419" s="49"/>
      <c r="AN419" s="48"/>
      <c r="AO419" s="49"/>
      <c r="AP419" s="48"/>
      <c r="AQ419" s="49"/>
    </row>
    <row r="420" spans="1:43" s="15" customFormat="1" ht="16.5" customHeight="1" thickBot="1">
      <c r="A420" s="35"/>
      <c r="B420" s="36"/>
      <c r="C420" s="36"/>
      <c r="D420" s="52" t="s">
        <v>116</v>
      </c>
      <c r="E420" s="52"/>
      <c r="F420" s="52"/>
      <c r="G420" s="52"/>
      <c r="H420" s="52"/>
      <c r="I420" s="52"/>
      <c r="J420" s="52"/>
      <c r="K420" s="52"/>
      <c r="L420" s="52"/>
      <c r="M420" s="52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47"/>
      <c r="Y420" s="47"/>
      <c r="Z420" s="47"/>
      <c r="AA420" s="47"/>
      <c r="AB420" s="50"/>
      <c r="AC420" s="51"/>
      <c r="AD420" s="50"/>
      <c r="AE420" s="51"/>
      <c r="AF420" s="50"/>
      <c r="AG420" s="51"/>
      <c r="AH420" s="50"/>
      <c r="AI420" s="51"/>
      <c r="AJ420" s="50"/>
      <c r="AK420" s="51"/>
      <c r="AL420" s="50"/>
      <c r="AM420" s="51"/>
      <c r="AN420" s="50"/>
      <c r="AO420" s="51"/>
      <c r="AP420" s="50"/>
      <c r="AQ420" s="51"/>
    </row>
    <row r="421" spans="1:43" s="15" customFormat="1" ht="39" customHeight="1" thickBot="1">
      <c r="A421" s="33">
        <f>A394+11</f>
        <v>172</v>
      </c>
      <c r="B421" s="36"/>
      <c r="C421" s="36"/>
      <c r="D421" s="43" t="s">
        <v>252</v>
      </c>
      <c r="E421" s="44"/>
      <c r="F421" s="44"/>
      <c r="G421" s="44"/>
      <c r="H421" s="44"/>
      <c r="I421" s="44"/>
      <c r="J421" s="44"/>
      <c r="K421" s="44"/>
      <c r="L421" s="44"/>
      <c r="M421" s="44"/>
      <c r="N421" s="45"/>
      <c r="O421" s="45"/>
      <c r="P421" s="45"/>
      <c r="Q421" s="45"/>
      <c r="R421" s="45"/>
      <c r="S421" s="45"/>
      <c r="T421" s="45"/>
      <c r="U421" s="45"/>
      <c r="V421" s="45"/>
      <c r="W421" s="46"/>
      <c r="X421" s="47"/>
      <c r="Y421" s="47"/>
      <c r="Z421" s="47"/>
      <c r="AA421" s="47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  <c r="AO421" s="36"/>
      <c r="AP421" s="36"/>
      <c r="AQ421" s="36"/>
    </row>
    <row r="422" spans="1:43" s="15" customFormat="1" ht="23.25" customHeight="1" thickBot="1">
      <c r="A422" s="33">
        <f>A395+11</f>
        <v>173</v>
      </c>
      <c r="B422" s="36"/>
      <c r="C422" s="36"/>
      <c r="D422" s="43" t="s">
        <v>253</v>
      </c>
      <c r="E422" s="44"/>
      <c r="F422" s="44"/>
      <c r="G422" s="44"/>
      <c r="H422" s="44"/>
      <c r="I422" s="44"/>
      <c r="J422" s="44"/>
      <c r="K422" s="44"/>
      <c r="L422" s="44"/>
      <c r="M422" s="44"/>
      <c r="N422" s="45"/>
      <c r="O422" s="45"/>
      <c r="P422" s="45"/>
      <c r="Q422" s="45"/>
      <c r="R422" s="45"/>
      <c r="S422" s="45"/>
      <c r="T422" s="45"/>
      <c r="U422" s="45"/>
      <c r="V422" s="45"/>
      <c r="W422" s="46"/>
      <c r="X422" s="47"/>
      <c r="Y422" s="47"/>
      <c r="Z422" s="47"/>
      <c r="AA422" s="47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  <c r="AL422" s="36"/>
      <c r="AM422" s="36"/>
      <c r="AN422" s="36"/>
      <c r="AO422" s="36"/>
      <c r="AP422" s="36"/>
      <c r="AQ422" s="36"/>
    </row>
    <row r="423" spans="1:43" s="15" customFormat="1" ht="23.25" customHeight="1" thickBot="1">
      <c r="A423" s="33">
        <f>A396+11</f>
        <v>174</v>
      </c>
      <c r="B423" s="36"/>
      <c r="C423" s="36"/>
      <c r="D423" s="43" t="s">
        <v>254</v>
      </c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  <c r="P423" s="44"/>
      <c r="Q423" s="44"/>
      <c r="R423" s="44"/>
      <c r="S423" s="44"/>
      <c r="T423" s="44"/>
      <c r="U423" s="44"/>
      <c r="V423" s="44"/>
      <c r="W423" s="56"/>
      <c r="X423" s="47"/>
      <c r="Y423" s="47"/>
      <c r="Z423" s="47"/>
      <c r="AA423" s="47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  <c r="AO423" s="36"/>
      <c r="AP423" s="36"/>
      <c r="AQ423" s="36"/>
    </row>
    <row r="424" spans="1:43" s="15" customFormat="1" ht="15" customHeight="1" thickBot="1">
      <c r="A424" s="35">
        <f>A397+11</f>
        <v>175</v>
      </c>
      <c r="B424" s="36"/>
      <c r="C424" s="36"/>
      <c r="D424" s="40" t="s">
        <v>255</v>
      </c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2"/>
      <c r="X424" s="47"/>
      <c r="Y424" s="47"/>
      <c r="Z424" s="47"/>
      <c r="AA424" s="47"/>
      <c r="AB424" s="48"/>
      <c r="AC424" s="49"/>
      <c r="AD424" s="48"/>
      <c r="AE424" s="49"/>
      <c r="AF424" s="48"/>
      <c r="AG424" s="49"/>
      <c r="AH424" s="48"/>
      <c r="AI424" s="49"/>
      <c r="AJ424" s="48"/>
      <c r="AK424" s="49"/>
      <c r="AL424" s="48"/>
      <c r="AM424" s="49"/>
      <c r="AN424" s="48"/>
      <c r="AO424" s="49"/>
      <c r="AP424" s="48"/>
      <c r="AQ424" s="49"/>
    </row>
    <row r="425" spans="1:43" s="15" customFormat="1" ht="15" customHeight="1" thickBot="1">
      <c r="A425" s="35"/>
      <c r="B425" s="36"/>
      <c r="C425" s="36"/>
      <c r="D425" s="52" t="s">
        <v>113</v>
      </c>
      <c r="E425" s="52"/>
      <c r="F425" s="52"/>
      <c r="G425" s="52"/>
      <c r="H425" s="52"/>
      <c r="I425" s="52"/>
      <c r="J425" s="52"/>
      <c r="K425" s="52"/>
      <c r="L425" s="52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47"/>
      <c r="Y425" s="47"/>
      <c r="Z425" s="47"/>
      <c r="AA425" s="47"/>
      <c r="AB425" s="50"/>
      <c r="AC425" s="51"/>
      <c r="AD425" s="50"/>
      <c r="AE425" s="51"/>
      <c r="AF425" s="50"/>
      <c r="AG425" s="51"/>
      <c r="AH425" s="50"/>
      <c r="AI425" s="51"/>
      <c r="AJ425" s="50"/>
      <c r="AK425" s="51"/>
      <c r="AL425" s="50"/>
      <c r="AM425" s="51"/>
      <c r="AN425" s="50"/>
      <c r="AO425" s="51"/>
      <c r="AP425" s="50"/>
      <c r="AQ425" s="51"/>
    </row>
    <row r="426" spans="1:43" s="15" customFormat="1" ht="15" customHeight="1" thickBot="1">
      <c r="A426" s="35">
        <f>A399+11</f>
        <v>176</v>
      </c>
      <c r="B426" s="36"/>
      <c r="C426" s="36"/>
      <c r="D426" s="40" t="s">
        <v>256</v>
      </c>
      <c r="E426" s="41"/>
      <c r="F426" s="41"/>
      <c r="G426" s="41"/>
      <c r="H426" s="41"/>
      <c r="I426" s="41"/>
      <c r="J426" s="41"/>
      <c r="K426" s="41"/>
      <c r="L426" s="41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5"/>
      <c r="X426" s="47"/>
      <c r="Y426" s="47"/>
      <c r="Z426" s="47"/>
      <c r="AA426" s="47"/>
      <c r="AB426" s="48"/>
      <c r="AC426" s="49"/>
      <c r="AD426" s="48"/>
      <c r="AE426" s="49"/>
      <c r="AF426" s="48"/>
      <c r="AG426" s="49"/>
      <c r="AH426" s="48"/>
      <c r="AI426" s="49"/>
      <c r="AJ426" s="48"/>
      <c r="AK426" s="49"/>
      <c r="AL426" s="48"/>
      <c r="AM426" s="49"/>
      <c r="AN426" s="48"/>
      <c r="AO426" s="49"/>
      <c r="AP426" s="48"/>
      <c r="AQ426" s="49"/>
    </row>
    <row r="427" spans="1:43" s="15" customFormat="1" ht="15" customHeight="1" thickBot="1">
      <c r="A427" s="35"/>
      <c r="B427" s="36"/>
      <c r="C427" s="36"/>
      <c r="D427" s="52" t="s">
        <v>113</v>
      </c>
      <c r="E427" s="52"/>
      <c r="F427" s="52"/>
      <c r="G427" s="52"/>
      <c r="H427" s="52"/>
      <c r="I427" s="52"/>
      <c r="J427" s="52"/>
      <c r="K427" s="52"/>
      <c r="L427" s="52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47"/>
      <c r="Y427" s="47"/>
      <c r="Z427" s="47"/>
      <c r="AA427" s="47"/>
      <c r="AB427" s="50"/>
      <c r="AC427" s="51"/>
      <c r="AD427" s="50"/>
      <c r="AE427" s="51"/>
      <c r="AF427" s="50"/>
      <c r="AG427" s="51"/>
      <c r="AH427" s="50"/>
      <c r="AI427" s="51"/>
      <c r="AJ427" s="50"/>
      <c r="AK427" s="51"/>
      <c r="AL427" s="50"/>
      <c r="AM427" s="51"/>
      <c r="AN427" s="50"/>
      <c r="AO427" s="51"/>
      <c r="AP427" s="50"/>
      <c r="AQ427" s="51"/>
    </row>
    <row r="428" spans="1:43" s="14" customFormat="1" ht="12">
      <c r="A428" s="33"/>
      <c r="B428" s="39" t="s">
        <v>12</v>
      </c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F428" s="39"/>
      <c r="AG428" s="39"/>
      <c r="AH428" s="39"/>
      <c r="AI428" s="39"/>
      <c r="AJ428" s="39"/>
      <c r="AK428" s="39"/>
      <c r="AL428" s="39"/>
      <c r="AM428" s="39"/>
      <c r="AN428" s="39"/>
      <c r="AO428" s="39"/>
      <c r="AP428" s="39"/>
      <c r="AQ428" s="39"/>
    </row>
    <row r="429" spans="1:43" s="14" customFormat="1" ht="12">
      <c r="A429" s="33"/>
      <c r="B429" s="39" t="s">
        <v>117</v>
      </c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F429" s="39"/>
      <c r="AG429" s="39"/>
      <c r="AH429" s="39"/>
      <c r="AI429" s="39"/>
      <c r="AJ429" s="39"/>
      <c r="AK429" s="39"/>
      <c r="AL429" s="39"/>
      <c r="AM429" s="39"/>
      <c r="AN429" s="39"/>
      <c r="AO429" s="39"/>
      <c r="AP429" s="39"/>
      <c r="AQ429" s="39"/>
    </row>
    <row r="430" spans="1:43" s="14" customFormat="1" ht="12">
      <c r="A430" s="33"/>
      <c r="B430" s="39" t="s">
        <v>13</v>
      </c>
      <c r="C430" s="39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F430" s="39"/>
      <c r="AG430" s="39"/>
      <c r="AH430" s="39"/>
      <c r="AI430" s="39"/>
      <c r="AJ430" s="39"/>
      <c r="AK430" s="39"/>
      <c r="AL430" s="39"/>
      <c r="AM430" s="39"/>
      <c r="AN430" s="39"/>
      <c r="AO430" s="39"/>
      <c r="AP430" s="39"/>
      <c r="AQ430" s="39"/>
    </row>
    <row r="431" spans="1:43" s="14" customFormat="1" ht="12">
      <c r="A431" s="33"/>
      <c r="B431" s="39" t="s">
        <v>118</v>
      </c>
      <c r="C431" s="39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F431" s="39"/>
      <c r="AG431" s="39"/>
      <c r="AH431" s="39"/>
      <c r="AI431" s="39"/>
      <c r="AJ431" s="39"/>
      <c r="AK431" s="39"/>
      <c r="AL431" s="39"/>
      <c r="AM431" s="39"/>
      <c r="AN431" s="39"/>
      <c r="AO431" s="39"/>
      <c r="AP431" s="39"/>
      <c r="AQ431" s="39"/>
    </row>
    <row r="432" spans="1:43" ht="14.25">
      <c r="A432" s="33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</row>
    <row r="433" spans="1:43" ht="14.25" thickBot="1">
      <c r="A433" s="33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</row>
    <row r="434" spans="1:43" ht="18" customHeight="1" thickBot="1">
      <c r="A434" s="33">
        <f>A407+11</f>
        <v>177</v>
      </c>
      <c r="B434" s="63" t="s">
        <v>14</v>
      </c>
      <c r="C434" s="63"/>
      <c r="D434" s="63"/>
      <c r="E434" s="63"/>
      <c r="F434" s="63"/>
      <c r="G434" s="63"/>
      <c r="H434" s="63"/>
      <c r="I434" s="63"/>
      <c r="J434" s="64"/>
      <c r="K434" s="65"/>
      <c r="L434" s="66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58" t="s">
        <v>0</v>
      </c>
      <c r="AG434" s="58"/>
      <c r="AH434" s="58"/>
      <c r="AI434" s="20" t="s">
        <v>1</v>
      </c>
      <c r="AJ434" s="59"/>
      <c r="AK434" s="60"/>
      <c r="AL434" s="60"/>
      <c r="AM434" s="61"/>
      <c r="AN434" s="19"/>
      <c r="AO434" s="58" t="s">
        <v>15</v>
      </c>
      <c r="AP434" s="58"/>
      <c r="AQ434" s="58"/>
    </row>
    <row r="435" spans="1:43" ht="3.75" customHeight="1">
      <c r="A435" s="33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18"/>
      <c r="AJ435" s="18"/>
      <c r="AK435" s="18"/>
      <c r="AL435" s="18"/>
      <c r="AM435" s="18"/>
      <c r="AN435" s="18"/>
      <c r="AO435" s="18"/>
      <c r="AP435" s="18"/>
      <c r="AQ435" s="18"/>
    </row>
    <row r="436" spans="1:43" s="14" customFormat="1" ht="45">
      <c r="A436" s="33"/>
      <c r="B436" s="25" t="s">
        <v>257</v>
      </c>
      <c r="C436" s="62" t="s">
        <v>258</v>
      </c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  <c r="AA436" s="62"/>
      <c r="AB436" s="62"/>
      <c r="AC436" s="62"/>
      <c r="AD436" s="62"/>
      <c r="AE436" s="62"/>
      <c r="AF436" s="62"/>
      <c r="AG436" s="62"/>
      <c r="AH436" s="62"/>
      <c r="AI436" s="62"/>
      <c r="AJ436" s="62"/>
      <c r="AK436" s="62"/>
      <c r="AL436" s="62"/>
      <c r="AM436" s="62"/>
      <c r="AN436" s="62"/>
      <c r="AO436" s="62"/>
      <c r="AP436" s="62"/>
      <c r="AQ436" s="62"/>
    </row>
    <row r="437" spans="1:43" s="14" customFormat="1" ht="12">
      <c r="A437" s="33"/>
      <c r="B437" s="25" t="s">
        <v>17</v>
      </c>
      <c r="C437" s="38" t="s">
        <v>16</v>
      </c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8"/>
      <c r="AI437" s="38"/>
      <c r="AJ437" s="38"/>
      <c r="AK437" s="38"/>
      <c r="AL437" s="38"/>
      <c r="AM437" s="38"/>
      <c r="AN437" s="38"/>
      <c r="AO437" s="38"/>
      <c r="AP437" s="38"/>
      <c r="AQ437" s="38"/>
    </row>
    <row r="438" spans="1:43" s="15" customFormat="1" ht="3.75" customHeight="1" thickBot="1">
      <c r="A438" s="33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</row>
    <row r="439" spans="1:43" s="15" customFormat="1" ht="21" customHeight="1" thickBot="1">
      <c r="A439" s="33">
        <f>A412+11</f>
        <v>178</v>
      </c>
      <c r="B439" s="63" t="s">
        <v>261</v>
      </c>
      <c r="C439" s="63"/>
      <c r="D439" s="63"/>
      <c r="E439" s="63"/>
      <c r="F439" s="63"/>
      <c r="G439" s="63"/>
      <c r="H439" s="63"/>
      <c r="I439" s="63"/>
      <c r="J439" s="64"/>
      <c r="K439" s="67"/>
      <c r="L439" s="68"/>
      <c r="M439" s="68"/>
      <c r="N439" s="68"/>
      <c r="O439" s="68"/>
      <c r="P439" s="68"/>
      <c r="Q439" s="68"/>
      <c r="R439" s="68"/>
      <c r="S439" s="68"/>
      <c r="T439" s="68"/>
      <c r="U439" s="68"/>
      <c r="V439" s="68"/>
      <c r="W439" s="68"/>
      <c r="X439" s="68"/>
      <c r="Y439" s="68"/>
      <c r="Z439" s="68"/>
      <c r="AA439" s="68"/>
      <c r="AB439" s="68"/>
      <c r="AC439" s="68"/>
      <c r="AD439" s="68"/>
      <c r="AE439" s="68"/>
      <c r="AF439" s="68"/>
      <c r="AG439" s="68"/>
      <c r="AH439" s="68"/>
      <c r="AI439" s="68"/>
      <c r="AJ439" s="68"/>
      <c r="AK439" s="68"/>
      <c r="AL439" s="68"/>
      <c r="AM439" s="68"/>
      <c r="AN439" s="68"/>
      <c r="AO439" s="68"/>
      <c r="AP439" s="68"/>
      <c r="AQ439" s="69"/>
    </row>
    <row r="440" spans="1:43" s="15" customFormat="1" ht="3.75" customHeight="1">
      <c r="A440" s="33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</row>
    <row r="441" spans="1:43" s="15" customFormat="1" ht="14.25">
      <c r="A441" s="33"/>
      <c r="B441" s="71" t="s">
        <v>109</v>
      </c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1" t="s">
        <v>114</v>
      </c>
      <c r="Y441" s="70"/>
      <c r="Z441" s="70"/>
      <c r="AA441" s="70"/>
      <c r="AB441" s="70" t="s">
        <v>3</v>
      </c>
      <c r="AC441" s="70"/>
      <c r="AD441" s="70"/>
      <c r="AE441" s="70"/>
      <c r="AF441" s="70"/>
      <c r="AG441" s="70"/>
      <c r="AH441" s="70"/>
      <c r="AI441" s="70"/>
      <c r="AJ441" s="70"/>
      <c r="AK441" s="70"/>
      <c r="AL441" s="70"/>
      <c r="AM441" s="70"/>
      <c r="AN441" s="70"/>
      <c r="AO441" s="70"/>
      <c r="AP441" s="70"/>
      <c r="AQ441" s="70"/>
    </row>
    <row r="442" spans="1:43" s="15" customFormat="1" ht="66" customHeight="1" thickBot="1">
      <c r="A442" s="33"/>
      <c r="B442" s="72"/>
      <c r="C442" s="72"/>
      <c r="D442" s="70"/>
      <c r="E442" s="70"/>
      <c r="F442" s="70"/>
      <c r="G442" s="70"/>
      <c r="H442" s="70"/>
      <c r="I442" s="70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2"/>
      <c r="Y442" s="72"/>
      <c r="Z442" s="72"/>
      <c r="AA442" s="72"/>
      <c r="AB442" s="37" t="s">
        <v>4</v>
      </c>
      <c r="AC442" s="37"/>
      <c r="AD442" s="57" t="s">
        <v>5</v>
      </c>
      <c r="AE442" s="37"/>
      <c r="AF442" s="37" t="s">
        <v>6</v>
      </c>
      <c r="AG442" s="37"/>
      <c r="AH442" s="37" t="s">
        <v>7</v>
      </c>
      <c r="AI442" s="37"/>
      <c r="AJ442" s="37" t="s">
        <v>8</v>
      </c>
      <c r="AK442" s="37"/>
      <c r="AL442" s="37" t="s">
        <v>9</v>
      </c>
      <c r="AM442" s="37"/>
      <c r="AN442" s="37" t="s">
        <v>10</v>
      </c>
      <c r="AO442" s="37"/>
      <c r="AP442" s="37" t="s">
        <v>11</v>
      </c>
      <c r="AQ442" s="37"/>
    </row>
    <row r="443" spans="1:43" s="15" customFormat="1" ht="30" customHeight="1" thickBot="1">
      <c r="A443" s="33">
        <f>A416+11</f>
        <v>179</v>
      </c>
      <c r="B443" s="36"/>
      <c r="C443" s="36"/>
      <c r="D443" s="43" t="s">
        <v>115</v>
      </c>
      <c r="E443" s="44"/>
      <c r="F443" s="44"/>
      <c r="G443" s="44"/>
      <c r="H443" s="44"/>
      <c r="I443" s="44"/>
      <c r="J443" s="44"/>
      <c r="K443" s="44"/>
      <c r="L443" s="44"/>
      <c r="M443" s="44"/>
      <c r="N443" s="44"/>
      <c r="O443" s="44"/>
      <c r="P443" s="44"/>
      <c r="Q443" s="44"/>
      <c r="R443" s="44"/>
      <c r="S443" s="44"/>
      <c r="T443" s="44"/>
      <c r="U443" s="44"/>
      <c r="V443" s="44"/>
      <c r="W443" s="56"/>
      <c r="X443" s="47"/>
      <c r="Y443" s="47"/>
      <c r="Z443" s="47"/>
      <c r="AA443" s="47"/>
      <c r="AB443" s="36"/>
      <c r="AC443" s="36"/>
      <c r="AD443" s="36"/>
      <c r="AE443" s="36"/>
      <c r="AF443" s="36"/>
      <c r="AG443" s="36"/>
      <c r="AH443" s="36"/>
      <c r="AI443" s="36"/>
      <c r="AJ443" s="36"/>
      <c r="AK443" s="36"/>
      <c r="AL443" s="36"/>
      <c r="AM443" s="36"/>
      <c r="AN443" s="36"/>
      <c r="AO443" s="36"/>
      <c r="AP443" s="36"/>
      <c r="AQ443" s="36"/>
    </row>
    <row r="444" spans="1:43" s="15" customFormat="1" ht="30" customHeight="1" thickBot="1">
      <c r="A444" s="33">
        <f>A417+11</f>
        <v>180</v>
      </c>
      <c r="B444" s="36"/>
      <c r="C444" s="36"/>
      <c r="D444" s="43" t="s">
        <v>110</v>
      </c>
      <c r="E444" s="44"/>
      <c r="F444" s="44"/>
      <c r="G444" s="44"/>
      <c r="H444" s="44"/>
      <c r="I444" s="44"/>
      <c r="J444" s="44"/>
      <c r="K444" s="44"/>
      <c r="L444" s="44"/>
      <c r="M444" s="44"/>
      <c r="N444" s="44"/>
      <c r="O444" s="44"/>
      <c r="P444" s="44"/>
      <c r="Q444" s="44"/>
      <c r="R444" s="44"/>
      <c r="S444" s="44"/>
      <c r="T444" s="44"/>
      <c r="U444" s="44"/>
      <c r="V444" s="44"/>
      <c r="W444" s="56"/>
      <c r="X444" s="47"/>
      <c r="Y444" s="47"/>
      <c r="Z444" s="47"/>
      <c r="AA444" s="47"/>
      <c r="AB444" s="36"/>
      <c r="AC444" s="36"/>
      <c r="AD444" s="36"/>
      <c r="AE444" s="36"/>
      <c r="AF444" s="36"/>
      <c r="AG444" s="36"/>
      <c r="AH444" s="36"/>
      <c r="AI444" s="36"/>
      <c r="AJ444" s="36"/>
      <c r="AK444" s="36"/>
      <c r="AL444" s="36"/>
      <c r="AM444" s="36"/>
      <c r="AN444" s="36"/>
      <c r="AO444" s="36"/>
      <c r="AP444" s="36"/>
      <c r="AQ444" s="36"/>
    </row>
    <row r="445" spans="1:43" s="15" customFormat="1" ht="30" customHeight="1" thickBot="1">
      <c r="A445" s="33">
        <f>A418+11</f>
        <v>181</v>
      </c>
      <c r="B445" s="36"/>
      <c r="C445" s="36"/>
      <c r="D445" s="43" t="s">
        <v>111</v>
      </c>
      <c r="E445" s="44"/>
      <c r="F445" s="44"/>
      <c r="G445" s="44"/>
      <c r="H445" s="44"/>
      <c r="I445" s="44"/>
      <c r="J445" s="44"/>
      <c r="K445" s="44"/>
      <c r="L445" s="44"/>
      <c r="M445" s="44"/>
      <c r="N445" s="44"/>
      <c r="O445" s="44"/>
      <c r="P445" s="44"/>
      <c r="Q445" s="44"/>
      <c r="R445" s="44"/>
      <c r="S445" s="44"/>
      <c r="T445" s="44"/>
      <c r="U445" s="44"/>
      <c r="V445" s="44"/>
      <c r="W445" s="56"/>
      <c r="X445" s="47"/>
      <c r="Y445" s="47"/>
      <c r="Z445" s="47"/>
      <c r="AA445" s="47"/>
      <c r="AB445" s="36"/>
      <c r="AC445" s="36"/>
      <c r="AD445" s="36"/>
      <c r="AE445" s="36"/>
      <c r="AF445" s="36"/>
      <c r="AG445" s="36"/>
      <c r="AH445" s="36"/>
      <c r="AI445" s="36"/>
      <c r="AJ445" s="36"/>
      <c r="AK445" s="36"/>
      <c r="AL445" s="36"/>
      <c r="AM445" s="36"/>
      <c r="AN445" s="36"/>
      <c r="AO445" s="36"/>
      <c r="AP445" s="36"/>
      <c r="AQ445" s="36"/>
    </row>
    <row r="446" spans="1:43" s="15" customFormat="1" ht="30" customHeight="1" thickBot="1">
      <c r="A446" s="35">
        <f>A419+11</f>
        <v>182</v>
      </c>
      <c r="B446" s="36"/>
      <c r="C446" s="36"/>
      <c r="D446" s="40" t="s">
        <v>112</v>
      </c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2"/>
      <c r="X446" s="47"/>
      <c r="Y446" s="47"/>
      <c r="Z446" s="47"/>
      <c r="AA446" s="47"/>
      <c r="AB446" s="48"/>
      <c r="AC446" s="49"/>
      <c r="AD446" s="48"/>
      <c r="AE446" s="49"/>
      <c r="AF446" s="48"/>
      <c r="AG446" s="49"/>
      <c r="AH446" s="48"/>
      <c r="AI446" s="49"/>
      <c r="AJ446" s="48"/>
      <c r="AK446" s="49"/>
      <c r="AL446" s="48"/>
      <c r="AM446" s="49"/>
      <c r="AN446" s="48"/>
      <c r="AO446" s="49"/>
      <c r="AP446" s="48"/>
      <c r="AQ446" s="49"/>
    </row>
    <row r="447" spans="1:43" s="15" customFormat="1" ht="16.5" customHeight="1" thickBot="1">
      <c r="A447" s="35"/>
      <c r="B447" s="36"/>
      <c r="C447" s="36"/>
      <c r="D447" s="52" t="s">
        <v>116</v>
      </c>
      <c r="E447" s="52"/>
      <c r="F447" s="52"/>
      <c r="G447" s="52"/>
      <c r="H447" s="52"/>
      <c r="I447" s="52"/>
      <c r="J447" s="52"/>
      <c r="K447" s="52"/>
      <c r="L447" s="52"/>
      <c r="M447" s="52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47"/>
      <c r="Y447" s="47"/>
      <c r="Z447" s="47"/>
      <c r="AA447" s="47"/>
      <c r="AB447" s="50"/>
      <c r="AC447" s="51"/>
      <c r="AD447" s="50"/>
      <c r="AE447" s="51"/>
      <c r="AF447" s="50"/>
      <c r="AG447" s="51"/>
      <c r="AH447" s="50"/>
      <c r="AI447" s="51"/>
      <c r="AJ447" s="50"/>
      <c r="AK447" s="51"/>
      <c r="AL447" s="50"/>
      <c r="AM447" s="51"/>
      <c r="AN447" s="50"/>
      <c r="AO447" s="51"/>
      <c r="AP447" s="50"/>
      <c r="AQ447" s="51"/>
    </row>
    <row r="448" spans="1:43" s="15" customFormat="1" ht="35.450000000000003" customHeight="1" thickBot="1">
      <c r="A448" s="33">
        <f>A421+11</f>
        <v>183</v>
      </c>
      <c r="B448" s="36"/>
      <c r="C448" s="36"/>
      <c r="D448" s="43" t="s">
        <v>252</v>
      </c>
      <c r="E448" s="44"/>
      <c r="F448" s="44"/>
      <c r="G448" s="44"/>
      <c r="H448" s="44"/>
      <c r="I448" s="44"/>
      <c r="J448" s="44"/>
      <c r="K448" s="44"/>
      <c r="L448" s="44"/>
      <c r="M448" s="44"/>
      <c r="N448" s="45"/>
      <c r="O448" s="45"/>
      <c r="P448" s="45"/>
      <c r="Q448" s="45"/>
      <c r="R448" s="45"/>
      <c r="S448" s="45"/>
      <c r="T448" s="45"/>
      <c r="U448" s="45"/>
      <c r="V448" s="45"/>
      <c r="W448" s="46"/>
      <c r="X448" s="47"/>
      <c r="Y448" s="47"/>
      <c r="Z448" s="47"/>
      <c r="AA448" s="47"/>
      <c r="AB448" s="36"/>
      <c r="AC448" s="36"/>
      <c r="AD448" s="36"/>
      <c r="AE448" s="36"/>
      <c r="AF448" s="36"/>
      <c r="AG448" s="36"/>
      <c r="AH448" s="36"/>
      <c r="AI448" s="36"/>
      <c r="AJ448" s="36"/>
      <c r="AK448" s="36"/>
      <c r="AL448" s="36"/>
      <c r="AM448" s="36"/>
      <c r="AN448" s="36"/>
      <c r="AO448" s="36"/>
      <c r="AP448" s="36"/>
      <c r="AQ448" s="36"/>
    </row>
    <row r="449" spans="1:43" s="15" customFormat="1" ht="23.25" customHeight="1" thickBot="1">
      <c r="A449" s="33">
        <f>A422+11</f>
        <v>184</v>
      </c>
      <c r="B449" s="36"/>
      <c r="C449" s="36"/>
      <c r="D449" s="43" t="s">
        <v>253</v>
      </c>
      <c r="E449" s="44"/>
      <c r="F449" s="44"/>
      <c r="G449" s="44"/>
      <c r="H449" s="44"/>
      <c r="I449" s="44"/>
      <c r="J449" s="44"/>
      <c r="K449" s="44"/>
      <c r="L449" s="44"/>
      <c r="M449" s="44"/>
      <c r="N449" s="45"/>
      <c r="O449" s="45"/>
      <c r="P449" s="45"/>
      <c r="Q449" s="45"/>
      <c r="R449" s="45"/>
      <c r="S449" s="45"/>
      <c r="T449" s="45"/>
      <c r="U449" s="45"/>
      <c r="V449" s="45"/>
      <c r="W449" s="46"/>
      <c r="X449" s="47"/>
      <c r="Y449" s="47"/>
      <c r="Z449" s="47"/>
      <c r="AA449" s="47"/>
      <c r="AB449" s="36"/>
      <c r="AC449" s="36"/>
      <c r="AD449" s="36"/>
      <c r="AE449" s="36"/>
      <c r="AF449" s="36"/>
      <c r="AG449" s="36"/>
      <c r="AH449" s="36"/>
      <c r="AI449" s="36"/>
      <c r="AJ449" s="36"/>
      <c r="AK449" s="36"/>
      <c r="AL449" s="36"/>
      <c r="AM449" s="36"/>
      <c r="AN449" s="36"/>
      <c r="AO449" s="36"/>
      <c r="AP449" s="36"/>
      <c r="AQ449" s="36"/>
    </row>
    <row r="450" spans="1:43" s="15" customFormat="1" ht="23.25" customHeight="1" thickBot="1">
      <c r="A450" s="33">
        <f>A423+11</f>
        <v>185</v>
      </c>
      <c r="B450" s="36"/>
      <c r="C450" s="36"/>
      <c r="D450" s="43" t="s">
        <v>254</v>
      </c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  <c r="P450" s="44"/>
      <c r="Q450" s="44"/>
      <c r="R450" s="44"/>
      <c r="S450" s="44"/>
      <c r="T450" s="44"/>
      <c r="U450" s="44"/>
      <c r="V450" s="44"/>
      <c r="W450" s="56"/>
      <c r="X450" s="47"/>
      <c r="Y450" s="47"/>
      <c r="Z450" s="47"/>
      <c r="AA450" s="47"/>
      <c r="AB450" s="36"/>
      <c r="AC450" s="36"/>
      <c r="AD450" s="36"/>
      <c r="AE450" s="36"/>
      <c r="AF450" s="36"/>
      <c r="AG450" s="36"/>
      <c r="AH450" s="36"/>
      <c r="AI450" s="36"/>
      <c r="AJ450" s="36"/>
      <c r="AK450" s="36"/>
      <c r="AL450" s="36"/>
      <c r="AM450" s="36"/>
      <c r="AN450" s="36"/>
      <c r="AO450" s="36"/>
      <c r="AP450" s="36"/>
      <c r="AQ450" s="36"/>
    </row>
    <row r="451" spans="1:43" s="15" customFormat="1" ht="15" customHeight="1" thickBot="1">
      <c r="A451" s="35">
        <f>A424+11</f>
        <v>186</v>
      </c>
      <c r="B451" s="36"/>
      <c r="C451" s="36"/>
      <c r="D451" s="40" t="s">
        <v>255</v>
      </c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2"/>
      <c r="X451" s="47"/>
      <c r="Y451" s="47"/>
      <c r="Z451" s="47"/>
      <c r="AA451" s="47"/>
      <c r="AB451" s="48"/>
      <c r="AC451" s="49"/>
      <c r="AD451" s="48"/>
      <c r="AE451" s="49"/>
      <c r="AF451" s="48"/>
      <c r="AG451" s="49"/>
      <c r="AH451" s="48"/>
      <c r="AI451" s="49"/>
      <c r="AJ451" s="48"/>
      <c r="AK451" s="49"/>
      <c r="AL451" s="48"/>
      <c r="AM451" s="49"/>
      <c r="AN451" s="48"/>
      <c r="AO451" s="49"/>
      <c r="AP451" s="48"/>
      <c r="AQ451" s="49"/>
    </row>
    <row r="452" spans="1:43" s="15" customFormat="1" ht="15" customHeight="1" thickBot="1">
      <c r="A452" s="35"/>
      <c r="B452" s="36"/>
      <c r="C452" s="36"/>
      <c r="D452" s="52" t="s">
        <v>113</v>
      </c>
      <c r="E452" s="52"/>
      <c r="F452" s="52"/>
      <c r="G452" s="52"/>
      <c r="H452" s="52"/>
      <c r="I452" s="52"/>
      <c r="J452" s="52"/>
      <c r="K452" s="52"/>
      <c r="L452" s="52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47"/>
      <c r="Y452" s="47"/>
      <c r="Z452" s="47"/>
      <c r="AA452" s="47"/>
      <c r="AB452" s="50"/>
      <c r="AC452" s="51"/>
      <c r="AD452" s="50"/>
      <c r="AE452" s="51"/>
      <c r="AF452" s="50"/>
      <c r="AG452" s="51"/>
      <c r="AH452" s="50"/>
      <c r="AI452" s="51"/>
      <c r="AJ452" s="50"/>
      <c r="AK452" s="51"/>
      <c r="AL452" s="50"/>
      <c r="AM452" s="51"/>
      <c r="AN452" s="50"/>
      <c r="AO452" s="51"/>
      <c r="AP452" s="50"/>
      <c r="AQ452" s="51"/>
    </row>
    <row r="453" spans="1:43" s="15" customFormat="1" ht="15" customHeight="1" thickBot="1">
      <c r="A453" s="35">
        <f>A426+11</f>
        <v>187</v>
      </c>
      <c r="B453" s="36"/>
      <c r="C453" s="36"/>
      <c r="D453" s="40" t="s">
        <v>256</v>
      </c>
      <c r="E453" s="41"/>
      <c r="F453" s="41"/>
      <c r="G453" s="41"/>
      <c r="H453" s="41"/>
      <c r="I453" s="41"/>
      <c r="J453" s="41"/>
      <c r="K453" s="41"/>
      <c r="L453" s="41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5"/>
      <c r="X453" s="47"/>
      <c r="Y453" s="47"/>
      <c r="Z453" s="47"/>
      <c r="AA453" s="47"/>
      <c r="AB453" s="48"/>
      <c r="AC453" s="49"/>
      <c r="AD453" s="48"/>
      <c r="AE453" s="49"/>
      <c r="AF453" s="48"/>
      <c r="AG453" s="49"/>
      <c r="AH453" s="48"/>
      <c r="AI453" s="49"/>
      <c r="AJ453" s="48"/>
      <c r="AK453" s="49"/>
      <c r="AL453" s="48"/>
      <c r="AM453" s="49"/>
      <c r="AN453" s="48"/>
      <c r="AO453" s="49"/>
      <c r="AP453" s="48"/>
      <c r="AQ453" s="49"/>
    </row>
    <row r="454" spans="1:43" s="15" customFormat="1" ht="15" customHeight="1" thickBot="1">
      <c r="A454" s="35"/>
      <c r="B454" s="36"/>
      <c r="C454" s="36"/>
      <c r="D454" s="52" t="s">
        <v>113</v>
      </c>
      <c r="E454" s="52"/>
      <c r="F454" s="52"/>
      <c r="G454" s="52"/>
      <c r="H454" s="52"/>
      <c r="I454" s="52"/>
      <c r="J454" s="52"/>
      <c r="K454" s="52"/>
      <c r="L454" s="52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47"/>
      <c r="Y454" s="47"/>
      <c r="Z454" s="47"/>
      <c r="AA454" s="47"/>
      <c r="AB454" s="50"/>
      <c r="AC454" s="51"/>
      <c r="AD454" s="50"/>
      <c r="AE454" s="51"/>
      <c r="AF454" s="50"/>
      <c r="AG454" s="51"/>
      <c r="AH454" s="50"/>
      <c r="AI454" s="51"/>
      <c r="AJ454" s="50"/>
      <c r="AK454" s="51"/>
      <c r="AL454" s="50"/>
      <c r="AM454" s="51"/>
      <c r="AN454" s="50"/>
      <c r="AO454" s="51"/>
      <c r="AP454" s="50"/>
      <c r="AQ454" s="51"/>
    </row>
    <row r="455" spans="1:43" s="14" customFormat="1" ht="12">
      <c r="A455" s="33"/>
      <c r="B455" s="39" t="s">
        <v>12</v>
      </c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F455" s="39"/>
      <c r="AG455" s="39"/>
      <c r="AH455" s="39"/>
      <c r="AI455" s="39"/>
      <c r="AJ455" s="39"/>
      <c r="AK455" s="39"/>
      <c r="AL455" s="39"/>
      <c r="AM455" s="39"/>
      <c r="AN455" s="39"/>
      <c r="AO455" s="39"/>
      <c r="AP455" s="39"/>
      <c r="AQ455" s="39"/>
    </row>
    <row r="456" spans="1:43" s="14" customFormat="1" ht="12">
      <c r="A456" s="33"/>
      <c r="B456" s="39" t="s">
        <v>117</v>
      </c>
      <c r="C456" s="39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F456" s="39"/>
      <c r="AG456" s="39"/>
      <c r="AH456" s="39"/>
      <c r="AI456" s="39"/>
      <c r="AJ456" s="39"/>
      <c r="AK456" s="39"/>
      <c r="AL456" s="39"/>
      <c r="AM456" s="39"/>
      <c r="AN456" s="39"/>
      <c r="AO456" s="39"/>
      <c r="AP456" s="39"/>
      <c r="AQ456" s="39"/>
    </row>
    <row r="457" spans="1:43" s="14" customFormat="1" ht="12">
      <c r="A457" s="33"/>
      <c r="B457" s="39" t="s">
        <v>13</v>
      </c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/>
      <c r="AF457" s="39"/>
      <c r="AG457" s="39"/>
      <c r="AH457" s="39"/>
      <c r="AI457" s="39"/>
      <c r="AJ457" s="39"/>
      <c r="AK457" s="39"/>
      <c r="AL457" s="39"/>
      <c r="AM457" s="39"/>
      <c r="AN457" s="39"/>
      <c r="AO457" s="39"/>
      <c r="AP457" s="39"/>
      <c r="AQ457" s="39"/>
    </row>
    <row r="458" spans="1:43" s="14" customFormat="1" ht="12">
      <c r="A458" s="33"/>
      <c r="B458" s="39" t="s">
        <v>118</v>
      </c>
      <c r="C458" s="39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  <c r="AA458" s="39"/>
      <c r="AB458" s="39"/>
      <c r="AC458" s="39"/>
      <c r="AD458" s="39"/>
      <c r="AE458" s="39"/>
      <c r="AF458" s="39"/>
      <c r="AG458" s="39"/>
      <c r="AH458" s="39"/>
      <c r="AI458" s="39"/>
      <c r="AJ458" s="39"/>
      <c r="AK458" s="39"/>
      <c r="AL458" s="39"/>
      <c r="AM458" s="39"/>
      <c r="AN458" s="39"/>
      <c r="AO458" s="39"/>
      <c r="AP458" s="39"/>
      <c r="AQ458" s="39"/>
    </row>
    <row r="459" spans="1:43" ht="14.25">
      <c r="A459" s="33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</row>
    <row r="460" spans="1:43" ht="14.25" thickBot="1">
      <c r="A460" s="33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</row>
    <row r="461" spans="1:43" ht="18" customHeight="1" thickBot="1">
      <c r="A461" s="33">
        <f>A434+11</f>
        <v>188</v>
      </c>
      <c r="B461" s="63" t="s">
        <v>14</v>
      </c>
      <c r="C461" s="63"/>
      <c r="D461" s="63"/>
      <c r="E461" s="63"/>
      <c r="F461" s="63"/>
      <c r="G461" s="63"/>
      <c r="H461" s="63"/>
      <c r="I461" s="63"/>
      <c r="J461" s="64"/>
      <c r="K461" s="65"/>
      <c r="L461" s="66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58" t="s">
        <v>0</v>
      </c>
      <c r="AG461" s="58"/>
      <c r="AH461" s="58"/>
      <c r="AI461" s="20" t="s">
        <v>1</v>
      </c>
      <c r="AJ461" s="59"/>
      <c r="AK461" s="60"/>
      <c r="AL461" s="60"/>
      <c r="AM461" s="61"/>
      <c r="AN461" s="19"/>
      <c r="AO461" s="58" t="s">
        <v>15</v>
      </c>
      <c r="AP461" s="58"/>
      <c r="AQ461" s="58"/>
    </row>
    <row r="462" spans="1:43" ht="3.75" customHeight="1">
      <c r="A462" s="33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18"/>
      <c r="AJ462" s="18"/>
      <c r="AK462" s="18"/>
      <c r="AL462" s="18"/>
      <c r="AM462" s="18"/>
      <c r="AN462" s="18"/>
      <c r="AO462" s="18"/>
      <c r="AP462" s="18"/>
      <c r="AQ462" s="18"/>
    </row>
    <row r="463" spans="1:43" s="14" customFormat="1" ht="45">
      <c r="A463" s="33"/>
      <c r="B463" s="25" t="s">
        <v>257</v>
      </c>
      <c r="C463" s="62" t="s">
        <v>258</v>
      </c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  <c r="AA463" s="62"/>
      <c r="AB463" s="62"/>
      <c r="AC463" s="62"/>
      <c r="AD463" s="62"/>
      <c r="AE463" s="62"/>
      <c r="AF463" s="62"/>
      <c r="AG463" s="62"/>
      <c r="AH463" s="62"/>
      <c r="AI463" s="62"/>
      <c r="AJ463" s="62"/>
      <c r="AK463" s="62"/>
      <c r="AL463" s="62"/>
      <c r="AM463" s="62"/>
      <c r="AN463" s="62"/>
      <c r="AO463" s="62"/>
      <c r="AP463" s="62"/>
      <c r="AQ463" s="62"/>
    </row>
    <row r="464" spans="1:43" s="14" customFormat="1" ht="12">
      <c r="A464" s="33"/>
      <c r="B464" s="25" t="s">
        <v>17</v>
      </c>
      <c r="C464" s="38" t="s">
        <v>16</v>
      </c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  <c r="AL464" s="38"/>
      <c r="AM464" s="38"/>
      <c r="AN464" s="38"/>
      <c r="AO464" s="38"/>
      <c r="AP464" s="38"/>
      <c r="AQ464" s="38"/>
    </row>
    <row r="465" spans="1:43" s="15" customFormat="1" ht="3.75" customHeight="1" thickBot="1">
      <c r="A465" s="33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</row>
    <row r="466" spans="1:43" s="15" customFormat="1" ht="21" customHeight="1" thickBot="1">
      <c r="A466" s="33">
        <f>A439+11</f>
        <v>189</v>
      </c>
      <c r="B466" s="63" t="s">
        <v>261</v>
      </c>
      <c r="C466" s="63"/>
      <c r="D466" s="63"/>
      <c r="E466" s="63"/>
      <c r="F466" s="63"/>
      <c r="G466" s="63"/>
      <c r="H466" s="63"/>
      <c r="I466" s="63"/>
      <c r="J466" s="64"/>
      <c r="K466" s="67"/>
      <c r="L466" s="68"/>
      <c r="M466" s="68"/>
      <c r="N466" s="68"/>
      <c r="O466" s="68"/>
      <c r="P466" s="68"/>
      <c r="Q466" s="68"/>
      <c r="R466" s="68"/>
      <c r="S466" s="68"/>
      <c r="T466" s="68"/>
      <c r="U466" s="68"/>
      <c r="V466" s="68"/>
      <c r="W466" s="68"/>
      <c r="X466" s="68"/>
      <c r="Y466" s="68"/>
      <c r="Z466" s="68"/>
      <c r="AA466" s="68"/>
      <c r="AB466" s="68"/>
      <c r="AC466" s="68"/>
      <c r="AD466" s="68"/>
      <c r="AE466" s="68"/>
      <c r="AF466" s="68"/>
      <c r="AG466" s="68"/>
      <c r="AH466" s="68"/>
      <c r="AI466" s="68"/>
      <c r="AJ466" s="68"/>
      <c r="AK466" s="68"/>
      <c r="AL466" s="68"/>
      <c r="AM466" s="68"/>
      <c r="AN466" s="68"/>
      <c r="AO466" s="68"/>
      <c r="AP466" s="68"/>
      <c r="AQ466" s="69"/>
    </row>
    <row r="467" spans="1:43" s="15" customFormat="1" ht="3.75" customHeight="1">
      <c r="A467" s="33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</row>
    <row r="468" spans="1:43" s="15" customFormat="1" ht="14.25">
      <c r="A468" s="33"/>
      <c r="B468" s="71" t="s">
        <v>109</v>
      </c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1" t="s">
        <v>114</v>
      </c>
      <c r="Y468" s="70"/>
      <c r="Z468" s="70"/>
      <c r="AA468" s="70"/>
      <c r="AB468" s="70" t="s">
        <v>3</v>
      </c>
      <c r="AC468" s="70"/>
      <c r="AD468" s="70"/>
      <c r="AE468" s="70"/>
      <c r="AF468" s="70"/>
      <c r="AG468" s="70"/>
      <c r="AH468" s="70"/>
      <c r="AI468" s="70"/>
      <c r="AJ468" s="70"/>
      <c r="AK468" s="70"/>
      <c r="AL468" s="70"/>
      <c r="AM468" s="70"/>
      <c r="AN468" s="70"/>
      <c r="AO468" s="70"/>
      <c r="AP468" s="70"/>
      <c r="AQ468" s="70"/>
    </row>
    <row r="469" spans="1:43" s="15" customFormat="1" ht="66" customHeight="1" thickBot="1">
      <c r="A469" s="33"/>
      <c r="B469" s="72"/>
      <c r="C469" s="72"/>
      <c r="D469" s="70"/>
      <c r="E469" s="70"/>
      <c r="F469" s="70"/>
      <c r="G469" s="70"/>
      <c r="H469" s="70"/>
      <c r="I469" s="70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2"/>
      <c r="Y469" s="72"/>
      <c r="Z469" s="72"/>
      <c r="AA469" s="72"/>
      <c r="AB469" s="37" t="s">
        <v>4</v>
      </c>
      <c r="AC469" s="37"/>
      <c r="AD469" s="57" t="s">
        <v>5</v>
      </c>
      <c r="AE469" s="37"/>
      <c r="AF469" s="37" t="s">
        <v>6</v>
      </c>
      <c r="AG469" s="37"/>
      <c r="AH469" s="37" t="s">
        <v>7</v>
      </c>
      <c r="AI469" s="37"/>
      <c r="AJ469" s="37" t="s">
        <v>8</v>
      </c>
      <c r="AK469" s="37"/>
      <c r="AL469" s="37" t="s">
        <v>9</v>
      </c>
      <c r="AM469" s="37"/>
      <c r="AN469" s="37" t="s">
        <v>10</v>
      </c>
      <c r="AO469" s="37"/>
      <c r="AP469" s="37" t="s">
        <v>11</v>
      </c>
      <c r="AQ469" s="37"/>
    </row>
    <row r="470" spans="1:43" s="15" customFormat="1" ht="30" customHeight="1" thickBot="1">
      <c r="A470" s="33">
        <f>A443+11</f>
        <v>190</v>
      </c>
      <c r="B470" s="36"/>
      <c r="C470" s="36"/>
      <c r="D470" s="43" t="s">
        <v>115</v>
      </c>
      <c r="E470" s="44"/>
      <c r="F470" s="44"/>
      <c r="G470" s="44"/>
      <c r="H470" s="44"/>
      <c r="I470" s="44"/>
      <c r="J470" s="44"/>
      <c r="K470" s="44"/>
      <c r="L470" s="44"/>
      <c r="M470" s="44"/>
      <c r="N470" s="44"/>
      <c r="O470" s="44"/>
      <c r="P470" s="44"/>
      <c r="Q470" s="44"/>
      <c r="R470" s="44"/>
      <c r="S470" s="44"/>
      <c r="T470" s="44"/>
      <c r="U470" s="44"/>
      <c r="V470" s="44"/>
      <c r="W470" s="56"/>
      <c r="X470" s="47"/>
      <c r="Y470" s="47"/>
      <c r="Z470" s="47"/>
      <c r="AA470" s="47"/>
      <c r="AB470" s="36"/>
      <c r="AC470" s="36"/>
      <c r="AD470" s="36"/>
      <c r="AE470" s="36"/>
      <c r="AF470" s="36"/>
      <c r="AG470" s="36"/>
      <c r="AH470" s="36"/>
      <c r="AI470" s="36"/>
      <c r="AJ470" s="36"/>
      <c r="AK470" s="36"/>
      <c r="AL470" s="36"/>
      <c r="AM470" s="36"/>
      <c r="AN470" s="36"/>
      <c r="AO470" s="36"/>
      <c r="AP470" s="36"/>
      <c r="AQ470" s="36"/>
    </row>
    <row r="471" spans="1:43" s="15" customFormat="1" ht="30" customHeight="1" thickBot="1">
      <c r="A471" s="33">
        <f>A444+11</f>
        <v>191</v>
      </c>
      <c r="B471" s="36"/>
      <c r="C471" s="36"/>
      <c r="D471" s="43" t="s">
        <v>110</v>
      </c>
      <c r="E471" s="44"/>
      <c r="F471" s="44"/>
      <c r="G471" s="44"/>
      <c r="H471" s="44"/>
      <c r="I471" s="44"/>
      <c r="J471" s="44"/>
      <c r="K471" s="44"/>
      <c r="L471" s="44"/>
      <c r="M471" s="44"/>
      <c r="N471" s="44"/>
      <c r="O471" s="44"/>
      <c r="P471" s="44"/>
      <c r="Q471" s="44"/>
      <c r="R471" s="44"/>
      <c r="S471" s="44"/>
      <c r="T471" s="44"/>
      <c r="U471" s="44"/>
      <c r="V471" s="44"/>
      <c r="W471" s="56"/>
      <c r="X471" s="47"/>
      <c r="Y471" s="47"/>
      <c r="Z471" s="47"/>
      <c r="AA471" s="47"/>
      <c r="AB471" s="36"/>
      <c r="AC471" s="36"/>
      <c r="AD471" s="36"/>
      <c r="AE471" s="36"/>
      <c r="AF471" s="36"/>
      <c r="AG471" s="36"/>
      <c r="AH471" s="36"/>
      <c r="AI471" s="36"/>
      <c r="AJ471" s="36"/>
      <c r="AK471" s="36"/>
      <c r="AL471" s="36"/>
      <c r="AM471" s="36"/>
      <c r="AN471" s="36"/>
      <c r="AO471" s="36"/>
      <c r="AP471" s="36"/>
      <c r="AQ471" s="36"/>
    </row>
    <row r="472" spans="1:43" s="15" customFormat="1" ht="30" customHeight="1" thickBot="1">
      <c r="A472" s="33">
        <f>A445+11</f>
        <v>192</v>
      </c>
      <c r="B472" s="36"/>
      <c r="C472" s="36"/>
      <c r="D472" s="43" t="s">
        <v>111</v>
      </c>
      <c r="E472" s="44"/>
      <c r="F472" s="44"/>
      <c r="G472" s="44"/>
      <c r="H472" s="44"/>
      <c r="I472" s="44"/>
      <c r="J472" s="44"/>
      <c r="K472" s="44"/>
      <c r="L472" s="44"/>
      <c r="M472" s="44"/>
      <c r="N472" s="44"/>
      <c r="O472" s="44"/>
      <c r="P472" s="44"/>
      <c r="Q472" s="44"/>
      <c r="R472" s="44"/>
      <c r="S472" s="44"/>
      <c r="T472" s="44"/>
      <c r="U472" s="44"/>
      <c r="V472" s="44"/>
      <c r="W472" s="56"/>
      <c r="X472" s="47"/>
      <c r="Y472" s="47"/>
      <c r="Z472" s="47"/>
      <c r="AA472" s="47"/>
      <c r="AB472" s="36"/>
      <c r="AC472" s="36"/>
      <c r="AD472" s="36"/>
      <c r="AE472" s="36"/>
      <c r="AF472" s="36"/>
      <c r="AG472" s="36"/>
      <c r="AH472" s="36"/>
      <c r="AI472" s="36"/>
      <c r="AJ472" s="36"/>
      <c r="AK472" s="36"/>
      <c r="AL472" s="36"/>
      <c r="AM472" s="36"/>
      <c r="AN472" s="36"/>
      <c r="AO472" s="36"/>
      <c r="AP472" s="36"/>
      <c r="AQ472" s="36"/>
    </row>
    <row r="473" spans="1:43" s="15" customFormat="1" ht="30" customHeight="1" thickBot="1">
      <c r="A473" s="35">
        <f>A446+11</f>
        <v>193</v>
      </c>
      <c r="B473" s="36"/>
      <c r="C473" s="36"/>
      <c r="D473" s="40" t="s">
        <v>112</v>
      </c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2"/>
      <c r="X473" s="47"/>
      <c r="Y473" s="47"/>
      <c r="Z473" s="47"/>
      <c r="AA473" s="47"/>
      <c r="AB473" s="48"/>
      <c r="AC473" s="49"/>
      <c r="AD473" s="48"/>
      <c r="AE473" s="49"/>
      <c r="AF473" s="48"/>
      <c r="AG473" s="49"/>
      <c r="AH473" s="48"/>
      <c r="AI473" s="49"/>
      <c r="AJ473" s="48"/>
      <c r="AK473" s="49"/>
      <c r="AL473" s="48"/>
      <c r="AM473" s="49"/>
      <c r="AN473" s="48"/>
      <c r="AO473" s="49"/>
      <c r="AP473" s="48"/>
      <c r="AQ473" s="49"/>
    </row>
    <row r="474" spans="1:43" s="15" customFormat="1" ht="16.5" customHeight="1" thickBot="1">
      <c r="A474" s="35"/>
      <c r="B474" s="36"/>
      <c r="C474" s="36"/>
      <c r="D474" s="52" t="s">
        <v>116</v>
      </c>
      <c r="E474" s="52"/>
      <c r="F474" s="52"/>
      <c r="G474" s="52"/>
      <c r="H474" s="52"/>
      <c r="I474" s="52"/>
      <c r="J474" s="52"/>
      <c r="K474" s="52"/>
      <c r="L474" s="52"/>
      <c r="M474" s="52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47"/>
      <c r="Y474" s="47"/>
      <c r="Z474" s="47"/>
      <c r="AA474" s="47"/>
      <c r="AB474" s="50"/>
      <c r="AC474" s="51"/>
      <c r="AD474" s="50"/>
      <c r="AE474" s="51"/>
      <c r="AF474" s="50"/>
      <c r="AG474" s="51"/>
      <c r="AH474" s="50"/>
      <c r="AI474" s="51"/>
      <c r="AJ474" s="50"/>
      <c r="AK474" s="51"/>
      <c r="AL474" s="50"/>
      <c r="AM474" s="51"/>
      <c r="AN474" s="50"/>
      <c r="AO474" s="51"/>
      <c r="AP474" s="50"/>
      <c r="AQ474" s="51"/>
    </row>
    <row r="475" spans="1:43" s="15" customFormat="1" ht="36.6" customHeight="1" thickBot="1">
      <c r="A475" s="33">
        <f>A448+11</f>
        <v>194</v>
      </c>
      <c r="B475" s="36"/>
      <c r="C475" s="36"/>
      <c r="D475" s="43" t="s">
        <v>252</v>
      </c>
      <c r="E475" s="44"/>
      <c r="F475" s="44"/>
      <c r="G475" s="44"/>
      <c r="H475" s="44"/>
      <c r="I475" s="44"/>
      <c r="J475" s="44"/>
      <c r="K475" s="44"/>
      <c r="L475" s="44"/>
      <c r="M475" s="44"/>
      <c r="N475" s="45"/>
      <c r="O475" s="45"/>
      <c r="P475" s="45"/>
      <c r="Q475" s="45"/>
      <c r="R475" s="45"/>
      <c r="S475" s="45"/>
      <c r="T475" s="45"/>
      <c r="U475" s="45"/>
      <c r="V475" s="45"/>
      <c r="W475" s="46"/>
      <c r="X475" s="47"/>
      <c r="Y475" s="47"/>
      <c r="Z475" s="47"/>
      <c r="AA475" s="47"/>
      <c r="AB475" s="36"/>
      <c r="AC475" s="36"/>
      <c r="AD475" s="36"/>
      <c r="AE475" s="36"/>
      <c r="AF475" s="36"/>
      <c r="AG475" s="36"/>
      <c r="AH475" s="36"/>
      <c r="AI475" s="36"/>
      <c r="AJ475" s="36"/>
      <c r="AK475" s="36"/>
      <c r="AL475" s="36"/>
      <c r="AM475" s="36"/>
      <c r="AN475" s="36"/>
      <c r="AO475" s="36"/>
      <c r="AP475" s="36"/>
      <c r="AQ475" s="36"/>
    </row>
    <row r="476" spans="1:43" s="15" customFormat="1" ht="23.25" customHeight="1" thickBot="1">
      <c r="A476" s="33">
        <f>A449+11</f>
        <v>195</v>
      </c>
      <c r="B476" s="36"/>
      <c r="C476" s="36"/>
      <c r="D476" s="43" t="s">
        <v>253</v>
      </c>
      <c r="E476" s="44"/>
      <c r="F476" s="44"/>
      <c r="G476" s="44"/>
      <c r="H476" s="44"/>
      <c r="I476" s="44"/>
      <c r="J476" s="44"/>
      <c r="K476" s="44"/>
      <c r="L476" s="44"/>
      <c r="M476" s="44"/>
      <c r="N476" s="45"/>
      <c r="O476" s="45"/>
      <c r="P476" s="45"/>
      <c r="Q476" s="45"/>
      <c r="R476" s="45"/>
      <c r="S476" s="45"/>
      <c r="T476" s="45"/>
      <c r="U476" s="45"/>
      <c r="V476" s="45"/>
      <c r="W476" s="46"/>
      <c r="X476" s="47"/>
      <c r="Y476" s="47"/>
      <c r="Z476" s="47"/>
      <c r="AA476" s="47"/>
      <c r="AB476" s="36"/>
      <c r="AC476" s="36"/>
      <c r="AD476" s="36"/>
      <c r="AE476" s="36"/>
      <c r="AF476" s="36"/>
      <c r="AG476" s="36"/>
      <c r="AH476" s="36"/>
      <c r="AI476" s="36"/>
      <c r="AJ476" s="36"/>
      <c r="AK476" s="36"/>
      <c r="AL476" s="36"/>
      <c r="AM476" s="36"/>
      <c r="AN476" s="36"/>
      <c r="AO476" s="36"/>
      <c r="AP476" s="36"/>
      <c r="AQ476" s="36"/>
    </row>
    <row r="477" spans="1:43" s="15" customFormat="1" ht="23.25" customHeight="1" thickBot="1">
      <c r="A477" s="33">
        <f>A450+11</f>
        <v>196</v>
      </c>
      <c r="B477" s="36"/>
      <c r="C477" s="36"/>
      <c r="D477" s="43" t="s">
        <v>254</v>
      </c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44"/>
      <c r="P477" s="44"/>
      <c r="Q477" s="44"/>
      <c r="R477" s="44"/>
      <c r="S477" s="44"/>
      <c r="T477" s="44"/>
      <c r="U477" s="44"/>
      <c r="V477" s="44"/>
      <c r="W477" s="56"/>
      <c r="X477" s="47"/>
      <c r="Y477" s="47"/>
      <c r="Z477" s="47"/>
      <c r="AA477" s="47"/>
      <c r="AB477" s="36"/>
      <c r="AC477" s="36"/>
      <c r="AD477" s="36"/>
      <c r="AE477" s="36"/>
      <c r="AF477" s="36"/>
      <c r="AG477" s="36"/>
      <c r="AH477" s="36"/>
      <c r="AI477" s="36"/>
      <c r="AJ477" s="36"/>
      <c r="AK477" s="36"/>
      <c r="AL477" s="36"/>
      <c r="AM477" s="36"/>
      <c r="AN477" s="36"/>
      <c r="AO477" s="36"/>
      <c r="AP477" s="36"/>
      <c r="AQ477" s="36"/>
    </row>
    <row r="478" spans="1:43" s="15" customFormat="1" ht="15" customHeight="1" thickBot="1">
      <c r="A478" s="35">
        <f>A451+11</f>
        <v>197</v>
      </c>
      <c r="B478" s="36"/>
      <c r="C478" s="36"/>
      <c r="D478" s="40" t="s">
        <v>255</v>
      </c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2"/>
      <c r="X478" s="47"/>
      <c r="Y478" s="47"/>
      <c r="Z478" s="47"/>
      <c r="AA478" s="47"/>
      <c r="AB478" s="48"/>
      <c r="AC478" s="49"/>
      <c r="AD478" s="48"/>
      <c r="AE478" s="49"/>
      <c r="AF478" s="48"/>
      <c r="AG478" s="49"/>
      <c r="AH478" s="48"/>
      <c r="AI478" s="49"/>
      <c r="AJ478" s="48"/>
      <c r="AK478" s="49"/>
      <c r="AL478" s="48"/>
      <c r="AM478" s="49"/>
      <c r="AN478" s="48"/>
      <c r="AO478" s="49"/>
      <c r="AP478" s="48"/>
      <c r="AQ478" s="49"/>
    </row>
    <row r="479" spans="1:43" s="15" customFormat="1" ht="15" customHeight="1" thickBot="1">
      <c r="A479" s="35"/>
      <c r="B479" s="36"/>
      <c r="C479" s="36"/>
      <c r="D479" s="52" t="s">
        <v>113</v>
      </c>
      <c r="E479" s="52"/>
      <c r="F479" s="52"/>
      <c r="G479" s="52"/>
      <c r="H479" s="52"/>
      <c r="I479" s="52"/>
      <c r="J479" s="52"/>
      <c r="K479" s="52"/>
      <c r="L479" s="52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47"/>
      <c r="Y479" s="47"/>
      <c r="Z479" s="47"/>
      <c r="AA479" s="47"/>
      <c r="AB479" s="50"/>
      <c r="AC479" s="51"/>
      <c r="AD479" s="50"/>
      <c r="AE479" s="51"/>
      <c r="AF479" s="50"/>
      <c r="AG479" s="51"/>
      <c r="AH479" s="50"/>
      <c r="AI479" s="51"/>
      <c r="AJ479" s="50"/>
      <c r="AK479" s="51"/>
      <c r="AL479" s="50"/>
      <c r="AM479" s="51"/>
      <c r="AN479" s="50"/>
      <c r="AO479" s="51"/>
      <c r="AP479" s="50"/>
      <c r="AQ479" s="51"/>
    </row>
    <row r="480" spans="1:43" s="15" customFormat="1" ht="15" customHeight="1" thickBot="1">
      <c r="A480" s="35">
        <f>A453+11</f>
        <v>198</v>
      </c>
      <c r="B480" s="36"/>
      <c r="C480" s="36"/>
      <c r="D480" s="40" t="s">
        <v>256</v>
      </c>
      <c r="E480" s="41"/>
      <c r="F480" s="41"/>
      <c r="G480" s="41"/>
      <c r="H480" s="41"/>
      <c r="I480" s="41"/>
      <c r="J480" s="41"/>
      <c r="K480" s="41"/>
      <c r="L480" s="41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5"/>
      <c r="X480" s="47"/>
      <c r="Y480" s="47"/>
      <c r="Z480" s="47"/>
      <c r="AA480" s="47"/>
      <c r="AB480" s="48"/>
      <c r="AC480" s="49"/>
      <c r="AD480" s="48"/>
      <c r="AE480" s="49"/>
      <c r="AF480" s="48"/>
      <c r="AG480" s="49"/>
      <c r="AH480" s="48"/>
      <c r="AI480" s="49"/>
      <c r="AJ480" s="48"/>
      <c r="AK480" s="49"/>
      <c r="AL480" s="48"/>
      <c r="AM480" s="49"/>
      <c r="AN480" s="48"/>
      <c r="AO480" s="49"/>
      <c r="AP480" s="48"/>
      <c r="AQ480" s="49"/>
    </row>
    <row r="481" spans="1:43" s="15" customFormat="1" ht="15" customHeight="1" thickBot="1">
      <c r="A481" s="35"/>
      <c r="B481" s="36"/>
      <c r="C481" s="36"/>
      <c r="D481" s="52" t="s">
        <v>113</v>
      </c>
      <c r="E481" s="52"/>
      <c r="F481" s="52"/>
      <c r="G481" s="52"/>
      <c r="H481" s="52"/>
      <c r="I481" s="52"/>
      <c r="J481" s="52"/>
      <c r="K481" s="52"/>
      <c r="L481" s="52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47"/>
      <c r="Y481" s="47"/>
      <c r="Z481" s="47"/>
      <c r="AA481" s="47"/>
      <c r="AB481" s="50"/>
      <c r="AC481" s="51"/>
      <c r="AD481" s="50"/>
      <c r="AE481" s="51"/>
      <c r="AF481" s="50"/>
      <c r="AG481" s="51"/>
      <c r="AH481" s="50"/>
      <c r="AI481" s="51"/>
      <c r="AJ481" s="50"/>
      <c r="AK481" s="51"/>
      <c r="AL481" s="50"/>
      <c r="AM481" s="51"/>
      <c r="AN481" s="50"/>
      <c r="AO481" s="51"/>
      <c r="AP481" s="50"/>
      <c r="AQ481" s="51"/>
    </row>
    <row r="482" spans="1:43" s="14" customFormat="1" ht="12">
      <c r="A482" s="33"/>
      <c r="B482" s="39" t="s">
        <v>12</v>
      </c>
      <c r="C482" s="39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/>
      <c r="AF482" s="39"/>
      <c r="AG482" s="39"/>
      <c r="AH482" s="39"/>
      <c r="AI482" s="39"/>
      <c r="AJ482" s="39"/>
      <c r="AK482" s="39"/>
      <c r="AL482" s="39"/>
      <c r="AM482" s="39"/>
      <c r="AN482" s="39"/>
      <c r="AO482" s="39"/>
      <c r="AP482" s="39"/>
      <c r="AQ482" s="39"/>
    </row>
    <row r="483" spans="1:43" s="14" customFormat="1" ht="12">
      <c r="A483" s="33"/>
      <c r="B483" s="39" t="s">
        <v>117</v>
      </c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F483" s="39"/>
      <c r="AG483" s="39"/>
      <c r="AH483" s="39"/>
      <c r="AI483" s="39"/>
      <c r="AJ483" s="39"/>
      <c r="AK483" s="39"/>
      <c r="AL483" s="39"/>
      <c r="AM483" s="39"/>
      <c r="AN483" s="39"/>
      <c r="AO483" s="39"/>
      <c r="AP483" s="39"/>
      <c r="AQ483" s="39"/>
    </row>
    <row r="484" spans="1:43" s="14" customFormat="1" ht="12">
      <c r="A484" s="33"/>
      <c r="B484" s="39" t="s">
        <v>13</v>
      </c>
      <c r="C484" s="39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/>
      <c r="AF484" s="39"/>
      <c r="AG484" s="39"/>
      <c r="AH484" s="39"/>
      <c r="AI484" s="39"/>
      <c r="AJ484" s="39"/>
      <c r="AK484" s="39"/>
      <c r="AL484" s="39"/>
      <c r="AM484" s="39"/>
      <c r="AN484" s="39"/>
      <c r="AO484" s="39"/>
      <c r="AP484" s="39"/>
      <c r="AQ484" s="39"/>
    </row>
    <row r="485" spans="1:43" s="14" customFormat="1" ht="12">
      <c r="A485" s="33"/>
      <c r="B485" s="39" t="s">
        <v>118</v>
      </c>
      <c r="C485" s="39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F485" s="39"/>
      <c r="AG485" s="39"/>
      <c r="AH485" s="39"/>
      <c r="AI485" s="39"/>
      <c r="AJ485" s="39"/>
      <c r="AK485" s="39"/>
      <c r="AL485" s="39"/>
      <c r="AM485" s="39"/>
      <c r="AN485" s="39"/>
      <c r="AO485" s="39"/>
      <c r="AP485" s="39"/>
      <c r="AQ485" s="39"/>
    </row>
    <row r="486" spans="1:43" ht="14.25">
      <c r="A486" s="33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</row>
    <row r="487" spans="1:43" ht="14.25" thickBot="1">
      <c r="A487" s="33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</row>
    <row r="488" spans="1:43" ht="18" customHeight="1" thickBot="1">
      <c r="A488" s="33">
        <f>A461+11</f>
        <v>199</v>
      </c>
      <c r="B488" s="63" t="s">
        <v>14</v>
      </c>
      <c r="C488" s="63"/>
      <c r="D488" s="63"/>
      <c r="E488" s="63"/>
      <c r="F488" s="63"/>
      <c r="G488" s="63"/>
      <c r="H488" s="63"/>
      <c r="I488" s="63"/>
      <c r="J488" s="64"/>
      <c r="K488" s="65"/>
      <c r="L488" s="66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58" t="s">
        <v>0</v>
      </c>
      <c r="AG488" s="58"/>
      <c r="AH488" s="58"/>
      <c r="AI488" s="20" t="s">
        <v>1</v>
      </c>
      <c r="AJ488" s="59"/>
      <c r="AK488" s="60"/>
      <c r="AL488" s="60"/>
      <c r="AM488" s="61"/>
      <c r="AN488" s="19"/>
      <c r="AO488" s="58" t="s">
        <v>15</v>
      </c>
      <c r="AP488" s="58"/>
      <c r="AQ488" s="58"/>
    </row>
    <row r="489" spans="1:43" ht="3.75" customHeight="1">
      <c r="A489" s="33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18"/>
      <c r="AJ489" s="18"/>
      <c r="AK489" s="18"/>
      <c r="AL489" s="18"/>
      <c r="AM489" s="18"/>
      <c r="AN489" s="18"/>
      <c r="AO489" s="18"/>
      <c r="AP489" s="18"/>
      <c r="AQ489" s="18"/>
    </row>
    <row r="490" spans="1:43" s="14" customFormat="1" ht="45">
      <c r="A490" s="33"/>
      <c r="B490" s="25" t="s">
        <v>257</v>
      </c>
      <c r="C490" s="62" t="s">
        <v>258</v>
      </c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  <c r="AA490" s="62"/>
      <c r="AB490" s="62"/>
      <c r="AC490" s="62"/>
      <c r="AD490" s="62"/>
      <c r="AE490" s="62"/>
      <c r="AF490" s="62"/>
      <c r="AG490" s="62"/>
      <c r="AH490" s="62"/>
      <c r="AI490" s="62"/>
      <c r="AJ490" s="62"/>
      <c r="AK490" s="62"/>
      <c r="AL490" s="62"/>
      <c r="AM490" s="62"/>
      <c r="AN490" s="62"/>
      <c r="AO490" s="62"/>
      <c r="AP490" s="62"/>
      <c r="AQ490" s="62"/>
    </row>
    <row r="491" spans="1:43" s="14" customFormat="1" ht="12">
      <c r="A491" s="33"/>
      <c r="B491" s="25" t="s">
        <v>17</v>
      </c>
      <c r="C491" s="38" t="s">
        <v>16</v>
      </c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  <c r="AN491" s="38"/>
      <c r="AO491" s="38"/>
      <c r="AP491" s="38"/>
      <c r="AQ491" s="38"/>
    </row>
    <row r="492" spans="1:43" s="15" customFormat="1" ht="3.75" customHeight="1" thickBot="1">
      <c r="A492" s="33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</row>
    <row r="493" spans="1:43" s="15" customFormat="1" ht="21" customHeight="1" thickBot="1">
      <c r="A493" s="33">
        <f>A466+11</f>
        <v>200</v>
      </c>
      <c r="B493" s="63" t="s">
        <v>261</v>
      </c>
      <c r="C493" s="63"/>
      <c r="D493" s="63"/>
      <c r="E493" s="63"/>
      <c r="F493" s="63"/>
      <c r="G493" s="63"/>
      <c r="H493" s="63"/>
      <c r="I493" s="63"/>
      <c r="J493" s="64"/>
      <c r="K493" s="67"/>
      <c r="L493" s="68"/>
      <c r="M493" s="68"/>
      <c r="N493" s="68"/>
      <c r="O493" s="68"/>
      <c r="P493" s="68"/>
      <c r="Q493" s="68"/>
      <c r="R493" s="68"/>
      <c r="S493" s="68"/>
      <c r="T493" s="68"/>
      <c r="U493" s="68"/>
      <c r="V493" s="68"/>
      <c r="W493" s="68"/>
      <c r="X493" s="68"/>
      <c r="Y493" s="68"/>
      <c r="Z493" s="68"/>
      <c r="AA493" s="68"/>
      <c r="AB493" s="68"/>
      <c r="AC493" s="68"/>
      <c r="AD493" s="68"/>
      <c r="AE493" s="68"/>
      <c r="AF493" s="68"/>
      <c r="AG493" s="68"/>
      <c r="AH493" s="68"/>
      <c r="AI493" s="68"/>
      <c r="AJ493" s="68"/>
      <c r="AK493" s="68"/>
      <c r="AL493" s="68"/>
      <c r="AM493" s="68"/>
      <c r="AN493" s="68"/>
      <c r="AO493" s="68"/>
      <c r="AP493" s="68"/>
      <c r="AQ493" s="69"/>
    </row>
    <row r="494" spans="1:43" s="15" customFormat="1" ht="3.75" customHeight="1">
      <c r="A494" s="33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</row>
    <row r="495" spans="1:43" s="15" customFormat="1" ht="14.25">
      <c r="A495" s="33"/>
      <c r="B495" s="71" t="s">
        <v>109</v>
      </c>
      <c r="C495" s="70"/>
      <c r="D495" s="70"/>
      <c r="E495" s="70"/>
      <c r="F495" s="70"/>
      <c r="G495" s="70"/>
      <c r="H495" s="70"/>
      <c r="I495" s="70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1" t="s">
        <v>114</v>
      </c>
      <c r="Y495" s="70"/>
      <c r="Z495" s="70"/>
      <c r="AA495" s="70"/>
      <c r="AB495" s="70" t="s">
        <v>3</v>
      </c>
      <c r="AC495" s="70"/>
      <c r="AD495" s="70"/>
      <c r="AE495" s="70"/>
      <c r="AF495" s="70"/>
      <c r="AG495" s="70"/>
      <c r="AH495" s="70"/>
      <c r="AI495" s="70"/>
      <c r="AJ495" s="70"/>
      <c r="AK495" s="70"/>
      <c r="AL495" s="70"/>
      <c r="AM495" s="70"/>
      <c r="AN495" s="70"/>
      <c r="AO495" s="70"/>
      <c r="AP495" s="70"/>
      <c r="AQ495" s="70"/>
    </row>
    <row r="496" spans="1:43" s="15" customFormat="1" ht="66" customHeight="1" thickBot="1">
      <c r="A496" s="33"/>
      <c r="B496" s="72"/>
      <c r="C496" s="72"/>
      <c r="D496" s="70"/>
      <c r="E496" s="70"/>
      <c r="F496" s="70"/>
      <c r="G496" s="70"/>
      <c r="H496" s="70"/>
      <c r="I496" s="70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2"/>
      <c r="Y496" s="72"/>
      <c r="Z496" s="72"/>
      <c r="AA496" s="72"/>
      <c r="AB496" s="37" t="s">
        <v>4</v>
      </c>
      <c r="AC496" s="37"/>
      <c r="AD496" s="57" t="s">
        <v>5</v>
      </c>
      <c r="AE496" s="37"/>
      <c r="AF496" s="37" t="s">
        <v>6</v>
      </c>
      <c r="AG496" s="37"/>
      <c r="AH496" s="37" t="s">
        <v>7</v>
      </c>
      <c r="AI496" s="37"/>
      <c r="AJ496" s="37" t="s">
        <v>8</v>
      </c>
      <c r="AK496" s="37"/>
      <c r="AL496" s="37" t="s">
        <v>9</v>
      </c>
      <c r="AM496" s="37"/>
      <c r="AN496" s="37" t="s">
        <v>10</v>
      </c>
      <c r="AO496" s="37"/>
      <c r="AP496" s="37" t="s">
        <v>11</v>
      </c>
      <c r="AQ496" s="37"/>
    </row>
    <row r="497" spans="1:43" s="15" customFormat="1" ht="30" customHeight="1" thickBot="1">
      <c r="A497" s="33">
        <f>A470+11</f>
        <v>201</v>
      </c>
      <c r="B497" s="36"/>
      <c r="C497" s="36"/>
      <c r="D497" s="43" t="s">
        <v>115</v>
      </c>
      <c r="E497" s="44"/>
      <c r="F497" s="44"/>
      <c r="G497" s="44"/>
      <c r="H497" s="44"/>
      <c r="I497" s="44"/>
      <c r="J497" s="44"/>
      <c r="K497" s="44"/>
      <c r="L497" s="44"/>
      <c r="M497" s="44"/>
      <c r="N497" s="44"/>
      <c r="O497" s="44"/>
      <c r="P497" s="44"/>
      <c r="Q497" s="44"/>
      <c r="R497" s="44"/>
      <c r="S497" s="44"/>
      <c r="T497" s="44"/>
      <c r="U497" s="44"/>
      <c r="V497" s="44"/>
      <c r="W497" s="56"/>
      <c r="X497" s="47"/>
      <c r="Y497" s="47"/>
      <c r="Z497" s="47"/>
      <c r="AA497" s="47"/>
      <c r="AB497" s="36"/>
      <c r="AC497" s="36"/>
      <c r="AD497" s="36"/>
      <c r="AE497" s="36"/>
      <c r="AF497" s="36"/>
      <c r="AG497" s="36"/>
      <c r="AH497" s="36"/>
      <c r="AI497" s="36"/>
      <c r="AJ497" s="36"/>
      <c r="AK497" s="36"/>
      <c r="AL497" s="36"/>
      <c r="AM497" s="36"/>
      <c r="AN497" s="36"/>
      <c r="AO497" s="36"/>
      <c r="AP497" s="36"/>
      <c r="AQ497" s="36"/>
    </row>
    <row r="498" spans="1:43" s="15" customFormat="1" ht="30" customHeight="1" thickBot="1">
      <c r="A498" s="33">
        <f>A471+11</f>
        <v>202</v>
      </c>
      <c r="B498" s="36"/>
      <c r="C498" s="36"/>
      <c r="D498" s="43" t="s">
        <v>110</v>
      </c>
      <c r="E498" s="44"/>
      <c r="F498" s="44"/>
      <c r="G498" s="44"/>
      <c r="H498" s="44"/>
      <c r="I498" s="44"/>
      <c r="J498" s="44"/>
      <c r="K498" s="44"/>
      <c r="L498" s="44"/>
      <c r="M498" s="44"/>
      <c r="N498" s="44"/>
      <c r="O498" s="44"/>
      <c r="P498" s="44"/>
      <c r="Q498" s="44"/>
      <c r="R498" s="44"/>
      <c r="S498" s="44"/>
      <c r="T498" s="44"/>
      <c r="U498" s="44"/>
      <c r="V498" s="44"/>
      <c r="W498" s="56"/>
      <c r="X498" s="47"/>
      <c r="Y498" s="47"/>
      <c r="Z498" s="47"/>
      <c r="AA498" s="47"/>
      <c r="AB498" s="36"/>
      <c r="AC498" s="36"/>
      <c r="AD498" s="36"/>
      <c r="AE498" s="36"/>
      <c r="AF498" s="36"/>
      <c r="AG498" s="36"/>
      <c r="AH498" s="36"/>
      <c r="AI498" s="36"/>
      <c r="AJ498" s="36"/>
      <c r="AK498" s="36"/>
      <c r="AL498" s="36"/>
      <c r="AM498" s="36"/>
      <c r="AN498" s="36"/>
      <c r="AO498" s="36"/>
      <c r="AP498" s="36"/>
      <c r="AQ498" s="36"/>
    </row>
    <row r="499" spans="1:43" s="15" customFormat="1" ht="30" customHeight="1" thickBot="1">
      <c r="A499" s="33">
        <f>A472+11</f>
        <v>203</v>
      </c>
      <c r="B499" s="36"/>
      <c r="C499" s="36"/>
      <c r="D499" s="43" t="s">
        <v>111</v>
      </c>
      <c r="E499" s="44"/>
      <c r="F499" s="44"/>
      <c r="G499" s="44"/>
      <c r="H499" s="44"/>
      <c r="I499" s="44"/>
      <c r="J499" s="44"/>
      <c r="K499" s="44"/>
      <c r="L499" s="44"/>
      <c r="M499" s="44"/>
      <c r="N499" s="44"/>
      <c r="O499" s="44"/>
      <c r="P499" s="44"/>
      <c r="Q499" s="44"/>
      <c r="R499" s="44"/>
      <c r="S499" s="44"/>
      <c r="T499" s="44"/>
      <c r="U499" s="44"/>
      <c r="V499" s="44"/>
      <c r="W499" s="56"/>
      <c r="X499" s="47"/>
      <c r="Y499" s="47"/>
      <c r="Z499" s="47"/>
      <c r="AA499" s="47"/>
      <c r="AB499" s="36"/>
      <c r="AC499" s="36"/>
      <c r="AD499" s="36"/>
      <c r="AE499" s="36"/>
      <c r="AF499" s="36"/>
      <c r="AG499" s="36"/>
      <c r="AH499" s="36"/>
      <c r="AI499" s="36"/>
      <c r="AJ499" s="36"/>
      <c r="AK499" s="36"/>
      <c r="AL499" s="36"/>
      <c r="AM499" s="36"/>
      <c r="AN499" s="36"/>
      <c r="AO499" s="36"/>
      <c r="AP499" s="36"/>
      <c r="AQ499" s="36"/>
    </row>
    <row r="500" spans="1:43" s="15" customFormat="1" ht="30" customHeight="1" thickBot="1">
      <c r="A500" s="35">
        <f>A473+11</f>
        <v>204</v>
      </c>
      <c r="B500" s="36"/>
      <c r="C500" s="36"/>
      <c r="D500" s="40" t="s">
        <v>112</v>
      </c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2"/>
      <c r="X500" s="47"/>
      <c r="Y500" s="47"/>
      <c r="Z500" s="47"/>
      <c r="AA500" s="47"/>
      <c r="AB500" s="48"/>
      <c r="AC500" s="49"/>
      <c r="AD500" s="48"/>
      <c r="AE500" s="49"/>
      <c r="AF500" s="48"/>
      <c r="AG500" s="49"/>
      <c r="AH500" s="48"/>
      <c r="AI500" s="49"/>
      <c r="AJ500" s="48"/>
      <c r="AK500" s="49"/>
      <c r="AL500" s="48"/>
      <c r="AM500" s="49"/>
      <c r="AN500" s="48"/>
      <c r="AO500" s="49"/>
      <c r="AP500" s="48"/>
      <c r="AQ500" s="49"/>
    </row>
    <row r="501" spans="1:43" s="15" customFormat="1" ht="16.5" customHeight="1" thickBot="1">
      <c r="A501" s="35"/>
      <c r="B501" s="36"/>
      <c r="C501" s="36"/>
      <c r="D501" s="52" t="s">
        <v>116</v>
      </c>
      <c r="E501" s="52"/>
      <c r="F501" s="52"/>
      <c r="G501" s="52"/>
      <c r="H501" s="52"/>
      <c r="I501" s="52"/>
      <c r="J501" s="52"/>
      <c r="K501" s="52"/>
      <c r="L501" s="52"/>
      <c r="M501" s="52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47"/>
      <c r="Y501" s="47"/>
      <c r="Z501" s="47"/>
      <c r="AA501" s="47"/>
      <c r="AB501" s="50"/>
      <c r="AC501" s="51"/>
      <c r="AD501" s="50"/>
      <c r="AE501" s="51"/>
      <c r="AF501" s="50"/>
      <c r="AG501" s="51"/>
      <c r="AH501" s="50"/>
      <c r="AI501" s="51"/>
      <c r="AJ501" s="50"/>
      <c r="AK501" s="51"/>
      <c r="AL501" s="50"/>
      <c r="AM501" s="51"/>
      <c r="AN501" s="50"/>
      <c r="AO501" s="51"/>
      <c r="AP501" s="50"/>
      <c r="AQ501" s="51"/>
    </row>
    <row r="502" spans="1:43" s="15" customFormat="1" ht="38.450000000000003" customHeight="1" thickBot="1">
      <c r="A502" s="33">
        <f>A475+11</f>
        <v>205</v>
      </c>
      <c r="B502" s="36"/>
      <c r="C502" s="36"/>
      <c r="D502" s="43" t="s">
        <v>252</v>
      </c>
      <c r="E502" s="44"/>
      <c r="F502" s="44"/>
      <c r="G502" s="44"/>
      <c r="H502" s="44"/>
      <c r="I502" s="44"/>
      <c r="J502" s="44"/>
      <c r="K502" s="44"/>
      <c r="L502" s="44"/>
      <c r="M502" s="44"/>
      <c r="N502" s="45"/>
      <c r="O502" s="45"/>
      <c r="P502" s="45"/>
      <c r="Q502" s="45"/>
      <c r="R502" s="45"/>
      <c r="S502" s="45"/>
      <c r="T502" s="45"/>
      <c r="U502" s="45"/>
      <c r="V502" s="45"/>
      <c r="W502" s="46"/>
      <c r="X502" s="47"/>
      <c r="Y502" s="47"/>
      <c r="Z502" s="47"/>
      <c r="AA502" s="47"/>
      <c r="AB502" s="36"/>
      <c r="AC502" s="36"/>
      <c r="AD502" s="36"/>
      <c r="AE502" s="36"/>
      <c r="AF502" s="36"/>
      <c r="AG502" s="36"/>
      <c r="AH502" s="36"/>
      <c r="AI502" s="36"/>
      <c r="AJ502" s="36"/>
      <c r="AK502" s="36"/>
      <c r="AL502" s="36"/>
      <c r="AM502" s="36"/>
      <c r="AN502" s="36"/>
      <c r="AO502" s="36"/>
      <c r="AP502" s="36"/>
      <c r="AQ502" s="36"/>
    </row>
    <row r="503" spans="1:43" s="15" customFormat="1" ht="23.25" customHeight="1" thickBot="1">
      <c r="A503" s="33">
        <f>A476+11</f>
        <v>206</v>
      </c>
      <c r="B503" s="36"/>
      <c r="C503" s="36"/>
      <c r="D503" s="43" t="s">
        <v>253</v>
      </c>
      <c r="E503" s="44"/>
      <c r="F503" s="44"/>
      <c r="G503" s="44"/>
      <c r="H503" s="44"/>
      <c r="I503" s="44"/>
      <c r="J503" s="44"/>
      <c r="K503" s="44"/>
      <c r="L503" s="44"/>
      <c r="M503" s="44"/>
      <c r="N503" s="45"/>
      <c r="O503" s="45"/>
      <c r="P503" s="45"/>
      <c r="Q503" s="45"/>
      <c r="R503" s="45"/>
      <c r="S503" s="45"/>
      <c r="T503" s="45"/>
      <c r="U503" s="45"/>
      <c r="V503" s="45"/>
      <c r="W503" s="46"/>
      <c r="X503" s="47"/>
      <c r="Y503" s="47"/>
      <c r="Z503" s="47"/>
      <c r="AA503" s="47"/>
      <c r="AB503" s="36"/>
      <c r="AC503" s="36"/>
      <c r="AD503" s="36"/>
      <c r="AE503" s="36"/>
      <c r="AF503" s="36"/>
      <c r="AG503" s="36"/>
      <c r="AH503" s="36"/>
      <c r="AI503" s="36"/>
      <c r="AJ503" s="36"/>
      <c r="AK503" s="36"/>
      <c r="AL503" s="36"/>
      <c r="AM503" s="36"/>
      <c r="AN503" s="36"/>
      <c r="AO503" s="36"/>
      <c r="AP503" s="36"/>
      <c r="AQ503" s="36"/>
    </row>
    <row r="504" spans="1:43" s="15" customFormat="1" ht="23.25" customHeight="1" thickBot="1">
      <c r="A504" s="33">
        <f>A477+11</f>
        <v>207</v>
      </c>
      <c r="B504" s="36"/>
      <c r="C504" s="36"/>
      <c r="D504" s="43" t="s">
        <v>254</v>
      </c>
      <c r="E504" s="44"/>
      <c r="F504" s="44"/>
      <c r="G504" s="44"/>
      <c r="H504" s="44"/>
      <c r="I504" s="44"/>
      <c r="J504" s="44"/>
      <c r="K504" s="44"/>
      <c r="L504" s="44"/>
      <c r="M504" s="44"/>
      <c r="N504" s="44"/>
      <c r="O504" s="44"/>
      <c r="P504" s="44"/>
      <c r="Q504" s="44"/>
      <c r="R504" s="44"/>
      <c r="S504" s="44"/>
      <c r="T504" s="44"/>
      <c r="U504" s="44"/>
      <c r="V504" s="44"/>
      <c r="W504" s="56"/>
      <c r="X504" s="47"/>
      <c r="Y504" s="47"/>
      <c r="Z504" s="47"/>
      <c r="AA504" s="47"/>
      <c r="AB504" s="36"/>
      <c r="AC504" s="36"/>
      <c r="AD504" s="36"/>
      <c r="AE504" s="36"/>
      <c r="AF504" s="36"/>
      <c r="AG504" s="36"/>
      <c r="AH504" s="36"/>
      <c r="AI504" s="36"/>
      <c r="AJ504" s="36"/>
      <c r="AK504" s="36"/>
      <c r="AL504" s="36"/>
      <c r="AM504" s="36"/>
      <c r="AN504" s="36"/>
      <c r="AO504" s="36"/>
      <c r="AP504" s="36"/>
      <c r="AQ504" s="36"/>
    </row>
    <row r="505" spans="1:43" s="15" customFormat="1" ht="15" customHeight="1" thickBot="1">
      <c r="A505" s="35">
        <f>A478+11</f>
        <v>208</v>
      </c>
      <c r="B505" s="36"/>
      <c r="C505" s="36"/>
      <c r="D505" s="40" t="s">
        <v>255</v>
      </c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2"/>
      <c r="X505" s="47"/>
      <c r="Y505" s="47"/>
      <c r="Z505" s="47"/>
      <c r="AA505" s="47"/>
      <c r="AB505" s="48"/>
      <c r="AC505" s="49"/>
      <c r="AD505" s="48"/>
      <c r="AE505" s="49"/>
      <c r="AF505" s="48"/>
      <c r="AG505" s="49"/>
      <c r="AH505" s="48"/>
      <c r="AI505" s="49"/>
      <c r="AJ505" s="48"/>
      <c r="AK505" s="49"/>
      <c r="AL505" s="48"/>
      <c r="AM505" s="49"/>
      <c r="AN505" s="48"/>
      <c r="AO505" s="49"/>
      <c r="AP505" s="48"/>
      <c r="AQ505" s="49"/>
    </row>
    <row r="506" spans="1:43" s="15" customFormat="1" ht="15" customHeight="1" thickBot="1">
      <c r="A506" s="35"/>
      <c r="B506" s="36"/>
      <c r="C506" s="36"/>
      <c r="D506" s="52" t="s">
        <v>113</v>
      </c>
      <c r="E506" s="52"/>
      <c r="F506" s="52"/>
      <c r="G506" s="52"/>
      <c r="H506" s="52"/>
      <c r="I506" s="52"/>
      <c r="J506" s="52"/>
      <c r="K506" s="52"/>
      <c r="L506" s="52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3"/>
      <c r="X506" s="47"/>
      <c r="Y506" s="47"/>
      <c r="Z506" s="47"/>
      <c r="AA506" s="47"/>
      <c r="AB506" s="50"/>
      <c r="AC506" s="51"/>
      <c r="AD506" s="50"/>
      <c r="AE506" s="51"/>
      <c r="AF506" s="50"/>
      <c r="AG506" s="51"/>
      <c r="AH506" s="50"/>
      <c r="AI506" s="51"/>
      <c r="AJ506" s="50"/>
      <c r="AK506" s="51"/>
      <c r="AL506" s="50"/>
      <c r="AM506" s="51"/>
      <c r="AN506" s="50"/>
      <c r="AO506" s="51"/>
      <c r="AP506" s="50"/>
      <c r="AQ506" s="51"/>
    </row>
    <row r="507" spans="1:43" s="15" customFormat="1" ht="15" customHeight="1" thickBot="1">
      <c r="A507" s="35">
        <f>A480+11</f>
        <v>209</v>
      </c>
      <c r="B507" s="36"/>
      <c r="C507" s="36"/>
      <c r="D507" s="40" t="s">
        <v>256</v>
      </c>
      <c r="E507" s="41"/>
      <c r="F507" s="41"/>
      <c r="G507" s="41"/>
      <c r="H507" s="41"/>
      <c r="I507" s="41"/>
      <c r="J507" s="41"/>
      <c r="K507" s="41"/>
      <c r="L507" s="41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5"/>
      <c r="X507" s="47"/>
      <c r="Y507" s="47"/>
      <c r="Z507" s="47"/>
      <c r="AA507" s="47"/>
      <c r="AB507" s="48"/>
      <c r="AC507" s="49"/>
      <c r="AD507" s="48"/>
      <c r="AE507" s="49"/>
      <c r="AF507" s="48"/>
      <c r="AG507" s="49"/>
      <c r="AH507" s="48"/>
      <c r="AI507" s="49"/>
      <c r="AJ507" s="48"/>
      <c r="AK507" s="49"/>
      <c r="AL507" s="48"/>
      <c r="AM507" s="49"/>
      <c r="AN507" s="48"/>
      <c r="AO507" s="49"/>
      <c r="AP507" s="48"/>
      <c r="AQ507" s="49"/>
    </row>
    <row r="508" spans="1:43" s="15" customFormat="1" ht="15" customHeight="1" thickBot="1">
      <c r="A508" s="35"/>
      <c r="B508" s="36"/>
      <c r="C508" s="36"/>
      <c r="D508" s="52" t="s">
        <v>113</v>
      </c>
      <c r="E508" s="52"/>
      <c r="F508" s="52"/>
      <c r="G508" s="52"/>
      <c r="H508" s="52"/>
      <c r="I508" s="52"/>
      <c r="J508" s="52"/>
      <c r="K508" s="52"/>
      <c r="L508" s="52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47"/>
      <c r="Y508" s="47"/>
      <c r="Z508" s="47"/>
      <c r="AA508" s="47"/>
      <c r="AB508" s="50"/>
      <c r="AC508" s="51"/>
      <c r="AD508" s="50"/>
      <c r="AE508" s="51"/>
      <c r="AF508" s="50"/>
      <c r="AG508" s="51"/>
      <c r="AH508" s="50"/>
      <c r="AI508" s="51"/>
      <c r="AJ508" s="50"/>
      <c r="AK508" s="51"/>
      <c r="AL508" s="50"/>
      <c r="AM508" s="51"/>
      <c r="AN508" s="50"/>
      <c r="AO508" s="51"/>
      <c r="AP508" s="50"/>
      <c r="AQ508" s="51"/>
    </row>
    <row r="509" spans="1:43" s="14" customFormat="1" ht="12">
      <c r="A509" s="33"/>
      <c r="B509" s="39" t="s">
        <v>12</v>
      </c>
      <c r="C509" s="39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/>
      <c r="AF509" s="39"/>
      <c r="AG509" s="39"/>
      <c r="AH509" s="39"/>
      <c r="AI509" s="39"/>
      <c r="AJ509" s="39"/>
      <c r="AK509" s="39"/>
      <c r="AL509" s="39"/>
      <c r="AM509" s="39"/>
      <c r="AN509" s="39"/>
      <c r="AO509" s="39"/>
      <c r="AP509" s="39"/>
      <c r="AQ509" s="39"/>
    </row>
    <row r="510" spans="1:43" s="14" customFormat="1" ht="12">
      <c r="A510" s="33"/>
      <c r="B510" s="39" t="s">
        <v>117</v>
      </c>
      <c r="C510" s="39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/>
      <c r="AF510" s="39"/>
      <c r="AG510" s="39"/>
      <c r="AH510" s="39"/>
      <c r="AI510" s="39"/>
      <c r="AJ510" s="39"/>
      <c r="AK510" s="39"/>
      <c r="AL510" s="39"/>
      <c r="AM510" s="39"/>
      <c r="AN510" s="39"/>
      <c r="AO510" s="39"/>
      <c r="AP510" s="39"/>
      <c r="AQ510" s="39"/>
    </row>
    <row r="511" spans="1:43" s="14" customFormat="1" ht="12">
      <c r="A511" s="33"/>
      <c r="B511" s="39" t="s">
        <v>13</v>
      </c>
      <c r="C511" s="39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  <c r="AA511" s="39"/>
      <c r="AB511" s="39"/>
      <c r="AC511" s="39"/>
      <c r="AD511" s="39"/>
      <c r="AE511" s="39"/>
      <c r="AF511" s="39"/>
      <c r="AG511" s="39"/>
      <c r="AH511" s="39"/>
      <c r="AI511" s="39"/>
      <c r="AJ511" s="39"/>
      <c r="AK511" s="39"/>
      <c r="AL511" s="39"/>
      <c r="AM511" s="39"/>
      <c r="AN511" s="39"/>
      <c r="AO511" s="39"/>
      <c r="AP511" s="39"/>
      <c r="AQ511" s="39"/>
    </row>
    <row r="512" spans="1:43" s="14" customFormat="1" ht="12">
      <c r="A512" s="33"/>
      <c r="B512" s="39" t="s">
        <v>118</v>
      </c>
      <c r="C512" s="39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/>
      <c r="AF512" s="39"/>
      <c r="AG512" s="39"/>
      <c r="AH512" s="39"/>
      <c r="AI512" s="39"/>
      <c r="AJ512" s="39"/>
      <c r="AK512" s="39"/>
      <c r="AL512" s="39"/>
      <c r="AM512" s="39"/>
      <c r="AN512" s="39"/>
      <c r="AO512" s="39"/>
      <c r="AP512" s="39"/>
      <c r="AQ512" s="39"/>
    </row>
    <row r="513" spans="1:43" ht="14.25">
      <c r="A513" s="33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</row>
    <row r="514" spans="1:43" ht="14.25" thickBot="1">
      <c r="A514" s="33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18"/>
      <c r="AL514" s="18"/>
      <c r="AM514" s="18"/>
      <c r="AN514" s="18"/>
      <c r="AO514" s="18"/>
      <c r="AP514" s="18"/>
      <c r="AQ514" s="18"/>
    </row>
    <row r="515" spans="1:43" ht="18" customHeight="1" thickBot="1">
      <c r="A515" s="33">
        <f>A488+11</f>
        <v>210</v>
      </c>
      <c r="B515" s="63" t="s">
        <v>14</v>
      </c>
      <c r="C515" s="63"/>
      <c r="D515" s="63"/>
      <c r="E515" s="63"/>
      <c r="F515" s="63"/>
      <c r="G515" s="63"/>
      <c r="H515" s="63"/>
      <c r="I515" s="63"/>
      <c r="J515" s="64"/>
      <c r="K515" s="65"/>
      <c r="L515" s="66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58" t="s">
        <v>0</v>
      </c>
      <c r="AG515" s="58"/>
      <c r="AH515" s="58"/>
      <c r="AI515" s="20" t="s">
        <v>1</v>
      </c>
      <c r="AJ515" s="59"/>
      <c r="AK515" s="60"/>
      <c r="AL515" s="60"/>
      <c r="AM515" s="61"/>
      <c r="AN515" s="19"/>
      <c r="AO515" s="58" t="s">
        <v>15</v>
      </c>
      <c r="AP515" s="58"/>
      <c r="AQ515" s="58"/>
    </row>
    <row r="516" spans="1:43" ht="3.75" customHeight="1">
      <c r="A516" s="33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18"/>
      <c r="AJ516" s="18"/>
      <c r="AK516" s="18"/>
      <c r="AL516" s="18"/>
      <c r="AM516" s="18"/>
      <c r="AN516" s="18"/>
      <c r="AO516" s="18"/>
      <c r="AP516" s="18"/>
      <c r="AQ516" s="18"/>
    </row>
    <row r="517" spans="1:43" s="14" customFormat="1" ht="45">
      <c r="A517" s="33"/>
      <c r="B517" s="25" t="s">
        <v>257</v>
      </c>
      <c r="C517" s="62" t="s">
        <v>258</v>
      </c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  <c r="AA517" s="62"/>
      <c r="AB517" s="62"/>
      <c r="AC517" s="62"/>
      <c r="AD517" s="62"/>
      <c r="AE517" s="62"/>
      <c r="AF517" s="62"/>
      <c r="AG517" s="62"/>
      <c r="AH517" s="62"/>
      <c r="AI517" s="62"/>
      <c r="AJ517" s="62"/>
      <c r="AK517" s="62"/>
      <c r="AL517" s="62"/>
      <c r="AM517" s="62"/>
      <c r="AN517" s="62"/>
      <c r="AO517" s="62"/>
      <c r="AP517" s="62"/>
      <c r="AQ517" s="62"/>
    </row>
    <row r="518" spans="1:43" s="14" customFormat="1" ht="12">
      <c r="A518" s="33"/>
      <c r="B518" s="25" t="s">
        <v>17</v>
      </c>
      <c r="C518" s="38" t="s">
        <v>16</v>
      </c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8"/>
      <c r="AI518" s="38"/>
      <c r="AJ518" s="38"/>
      <c r="AK518" s="38"/>
      <c r="AL518" s="38"/>
      <c r="AM518" s="38"/>
      <c r="AN518" s="38"/>
      <c r="AO518" s="38"/>
      <c r="AP518" s="38"/>
      <c r="AQ518" s="38"/>
    </row>
    <row r="519" spans="1:43" s="15" customFormat="1" ht="3.75" customHeight="1" thickBot="1">
      <c r="A519" s="33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</row>
    <row r="520" spans="1:43" s="15" customFormat="1" ht="21" customHeight="1" thickBot="1">
      <c r="A520" s="33">
        <f>A493+11</f>
        <v>211</v>
      </c>
      <c r="B520" s="63" t="s">
        <v>261</v>
      </c>
      <c r="C520" s="63"/>
      <c r="D520" s="63"/>
      <c r="E520" s="63"/>
      <c r="F520" s="63"/>
      <c r="G520" s="63"/>
      <c r="H520" s="63"/>
      <c r="I520" s="63"/>
      <c r="J520" s="64"/>
      <c r="K520" s="67"/>
      <c r="L520" s="68"/>
      <c r="M520" s="68"/>
      <c r="N520" s="68"/>
      <c r="O520" s="68"/>
      <c r="P520" s="68"/>
      <c r="Q520" s="68"/>
      <c r="R520" s="68"/>
      <c r="S520" s="68"/>
      <c r="T520" s="68"/>
      <c r="U520" s="68"/>
      <c r="V520" s="68"/>
      <c r="W520" s="68"/>
      <c r="X520" s="68"/>
      <c r="Y520" s="68"/>
      <c r="Z520" s="68"/>
      <c r="AA520" s="68"/>
      <c r="AB520" s="68"/>
      <c r="AC520" s="68"/>
      <c r="AD520" s="68"/>
      <c r="AE520" s="68"/>
      <c r="AF520" s="68"/>
      <c r="AG520" s="68"/>
      <c r="AH520" s="68"/>
      <c r="AI520" s="68"/>
      <c r="AJ520" s="68"/>
      <c r="AK520" s="68"/>
      <c r="AL520" s="68"/>
      <c r="AM520" s="68"/>
      <c r="AN520" s="68"/>
      <c r="AO520" s="68"/>
      <c r="AP520" s="68"/>
      <c r="AQ520" s="69"/>
    </row>
    <row r="521" spans="1:43" s="15" customFormat="1" ht="3.75" customHeight="1">
      <c r="A521" s="33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</row>
    <row r="522" spans="1:43" s="15" customFormat="1" ht="14.25">
      <c r="A522" s="33"/>
      <c r="B522" s="71" t="s">
        <v>109</v>
      </c>
      <c r="C522" s="70"/>
      <c r="D522" s="70"/>
      <c r="E522" s="70"/>
      <c r="F522" s="70"/>
      <c r="G522" s="70"/>
      <c r="H522" s="70"/>
      <c r="I522" s="70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1" t="s">
        <v>114</v>
      </c>
      <c r="Y522" s="70"/>
      <c r="Z522" s="70"/>
      <c r="AA522" s="70"/>
      <c r="AB522" s="70" t="s">
        <v>3</v>
      </c>
      <c r="AC522" s="70"/>
      <c r="AD522" s="70"/>
      <c r="AE522" s="70"/>
      <c r="AF522" s="70"/>
      <c r="AG522" s="70"/>
      <c r="AH522" s="70"/>
      <c r="AI522" s="70"/>
      <c r="AJ522" s="70"/>
      <c r="AK522" s="70"/>
      <c r="AL522" s="70"/>
      <c r="AM522" s="70"/>
      <c r="AN522" s="70"/>
      <c r="AO522" s="70"/>
      <c r="AP522" s="70"/>
      <c r="AQ522" s="70"/>
    </row>
    <row r="523" spans="1:43" s="15" customFormat="1" ht="66" customHeight="1" thickBot="1">
      <c r="A523" s="33"/>
      <c r="B523" s="72"/>
      <c r="C523" s="72"/>
      <c r="D523" s="70"/>
      <c r="E523" s="70"/>
      <c r="F523" s="70"/>
      <c r="G523" s="70"/>
      <c r="H523" s="70"/>
      <c r="I523" s="70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2"/>
      <c r="Y523" s="72"/>
      <c r="Z523" s="72"/>
      <c r="AA523" s="72"/>
      <c r="AB523" s="37" t="s">
        <v>4</v>
      </c>
      <c r="AC523" s="37"/>
      <c r="AD523" s="57" t="s">
        <v>5</v>
      </c>
      <c r="AE523" s="37"/>
      <c r="AF523" s="37" t="s">
        <v>6</v>
      </c>
      <c r="AG523" s="37"/>
      <c r="AH523" s="37" t="s">
        <v>7</v>
      </c>
      <c r="AI523" s="37"/>
      <c r="AJ523" s="37" t="s">
        <v>8</v>
      </c>
      <c r="AK523" s="37"/>
      <c r="AL523" s="37" t="s">
        <v>9</v>
      </c>
      <c r="AM523" s="37"/>
      <c r="AN523" s="37" t="s">
        <v>10</v>
      </c>
      <c r="AO523" s="37"/>
      <c r="AP523" s="37" t="s">
        <v>11</v>
      </c>
      <c r="AQ523" s="37"/>
    </row>
    <row r="524" spans="1:43" s="15" customFormat="1" ht="30" customHeight="1" thickBot="1">
      <c r="A524" s="33">
        <f>A497+11</f>
        <v>212</v>
      </c>
      <c r="B524" s="36"/>
      <c r="C524" s="36"/>
      <c r="D524" s="43" t="s">
        <v>115</v>
      </c>
      <c r="E524" s="44"/>
      <c r="F524" s="44"/>
      <c r="G524" s="44"/>
      <c r="H524" s="44"/>
      <c r="I524" s="44"/>
      <c r="J524" s="44"/>
      <c r="K524" s="44"/>
      <c r="L524" s="44"/>
      <c r="M524" s="44"/>
      <c r="N524" s="44"/>
      <c r="O524" s="44"/>
      <c r="P524" s="44"/>
      <c r="Q524" s="44"/>
      <c r="R524" s="44"/>
      <c r="S524" s="44"/>
      <c r="T524" s="44"/>
      <c r="U524" s="44"/>
      <c r="V524" s="44"/>
      <c r="W524" s="56"/>
      <c r="X524" s="47"/>
      <c r="Y524" s="47"/>
      <c r="Z524" s="47"/>
      <c r="AA524" s="47"/>
      <c r="AB524" s="36"/>
      <c r="AC524" s="36"/>
      <c r="AD524" s="36"/>
      <c r="AE524" s="36"/>
      <c r="AF524" s="36"/>
      <c r="AG524" s="36"/>
      <c r="AH524" s="36"/>
      <c r="AI524" s="36"/>
      <c r="AJ524" s="36"/>
      <c r="AK524" s="36"/>
      <c r="AL524" s="36"/>
      <c r="AM524" s="36"/>
      <c r="AN524" s="36"/>
      <c r="AO524" s="36"/>
      <c r="AP524" s="36"/>
      <c r="AQ524" s="36"/>
    </row>
    <row r="525" spans="1:43" s="15" customFormat="1" ht="30" customHeight="1" thickBot="1">
      <c r="A525" s="33">
        <f>A498+11</f>
        <v>213</v>
      </c>
      <c r="B525" s="36"/>
      <c r="C525" s="36"/>
      <c r="D525" s="43" t="s">
        <v>110</v>
      </c>
      <c r="E525" s="44"/>
      <c r="F525" s="44"/>
      <c r="G525" s="44"/>
      <c r="H525" s="44"/>
      <c r="I525" s="44"/>
      <c r="J525" s="44"/>
      <c r="K525" s="44"/>
      <c r="L525" s="44"/>
      <c r="M525" s="44"/>
      <c r="N525" s="44"/>
      <c r="O525" s="44"/>
      <c r="P525" s="44"/>
      <c r="Q525" s="44"/>
      <c r="R525" s="44"/>
      <c r="S525" s="44"/>
      <c r="T525" s="44"/>
      <c r="U525" s="44"/>
      <c r="V525" s="44"/>
      <c r="W525" s="56"/>
      <c r="X525" s="47"/>
      <c r="Y525" s="47"/>
      <c r="Z525" s="47"/>
      <c r="AA525" s="47"/>
      <c r="AB525" s="36"/>
      <c r="AC525" s="36"/>
      <c r="AD525" s="36"/>
      <c r="AE525" s="36"/>
      <c r="AF525" s="36"/>
      <c r="AG525" s="36"/>
      <c r="AH525" s="36"/>
      <c r="AI525" s="36"/>
      <c r="AJ525" s="36"/>
      <c r="AK525" s="36"/>
      <c r="AL525" s="36"/>
      <c r="AM525" s="36"/>
      <c r="AN525" s="36"/>
      <c r="AO525" s="36"/>
      <c r="AP525" s="36"/>
      <c r="AQ525" s="36"/>
    </row>
    <row r="526" spans="1:43" s="15" customFormat="1" ht="30" customHeight="1" thickBot="1">
      <c r="A526" s="33">
        <f>A499+11</f>
        <v>214</v>
      </c>
      <c r="B526" s="36"/>
      <c r="C526" s="36"/>
      <c r="D526" s="43" t="s">
        <v>111</v>
      </c>
      <c r="E526" s="44"/>
      <c r="F526" s="44"/>
      <c r="G526" s="44"/>
      <c r="H526" s="44"/>
      <c r="I526" s="44"/>
      <c r="J526" s="44"/>
      <c r="K526" s="44"/>
      <c r="L526" s="44"/>
      <c r="M526" s="44"/>
      <c r="N526" s="44"/>
      <c r="O526" s="44"/>
      <c r="P526" s="44"/>
      <c r="Q526" s="44"/>
      <c r="R526" s="44"/>
      <c r="S526" s="44"/>
      <c r="T526" s="44"/>
      <c r="U526" s="44"/>
      <c r="V526" s="44"/>
      <c r="W526" s="56"/>
      <c r="X526" s="47"/>
      <c r="Y526" s="47"/>
      <c r="Z526" s="47"/>
      <c r="AA526" s="47"/>
      <c r="AB526" s="36"/>
      <c r="AC526" s="36"/>
      <c r="AD526" s="36"/>
      <c r="AE526" s="36"/>
      <c r="AF526" s="36"/>
      <c r="AG526" s="36"/>
      <c r="AH526" s="36"/>
      <c r="AI526" s="36"/>
      <c r="AJ526" s="36"/>
      <c r="AK526" s="36"/>
      <c r="AL526" s="36"/>
      <c r="AM526" s="36"/>
      <c r="AN526" s="36"/>
      <c r="AO526" s="36"/>
      <c r="AP526" s="36"/>
      <c r="AQ526" s="36"/>
    </row>
    <row r="527" spans="1:43" s="15" customFormat="1" ht="30" customHeight="1" thickBot="1">
      <c r="A527" s="35">
        <f>A500+11</f>
        <v>215</v>
      </c>
      <c r="B527" s="36"/>
      <c r="C527" s="36"/>
      <c r="D527" s="40" t="s">
        <v>112</v>
      </c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2"/>
      <c r="X527" s="47"/>
      <c r="Y527" s="47"/>
      <c r="Z527" s="47"/>
      <c r="AA527" s="47"/>
      <c r="AB527" s="48"/>
      <c r="AC527" s="49"/>
      <c r="AD527" s="48"/>
      <c r="AE527" s="49"/>
      <c r="AF527" s="48"/>
      <c r="AG527" s="49"/>
      <c r="AH527" s="48"/>
      <c r="AI527" s="49"/>
      <c r="AJ527" s="48"/>
      <c r="AK527" s="49"/>
      <c r="AL527" s="48"/>
      <c r="AM527" s="49"/>
      <c r="AN527" s="48"/>
      <c r="AO527" s="49"/>
      <c r="AP527" s="48"/>
      <c r="AQ527" s="49"/>
    </row>
    <row r="528" spans="1:43" s="15" customFormat="1" ht="16.5" customHeight="1" thickBot="1">
      <c r="A528" s="35"/>
      <c r="B528" s="36"/>
      <c r="C528" s="36"/>
      <c r="D528" s="52" t="s">
        <v>116</v>
      </c>
      <c r="E528" s="52"/>
      <c r="F528" s="52"/>
      <c r="G528" s="52"/>
      <c r="H528" s="52"/>
      <c r="I528" s="52"/>
      <c r="J528" s="52"/>
      <c r="K528" s="52"/>
      <c r="L528" s="52"/>
      <c r="M528" s="52"/>
      <c r="N528" s="53"/>
      <c r="O528" s="53"/>
      <c r="P528" s="53"/>
      <c r="Q528" s="53"/>
      <c r="R528" s="53"/>
      <c r="S528" s="53"/>
      <c r="T528" s="53"/>
      <c r="U528" s="53"/>
      <c r="V528" s="53"/>
      <c r="W528" s="53"/>
      <c r="X528" s="47"/>
      <c r="Y528" s="47"/>
      <c r="Z528" s="47"/>
      <c r="AA528" s="47"/>
      <c r="AB528" s="50"/>
      <c r="AC528" s="51"/>
      <c r="AD528" s="50"/>
      <c r="AE528" s="51"/>
      <c r="AF528" s="50"/>
      <c r="AG528" s="51"/>
      <c r="AH528" s="50"/>
      <c r="AI528" s="51"/>
      <c r="AJ528" s="50"/>
      <c r="AK528" s="51"/>
      <c r="AL528" s="50"/>
      <c r="AM528" s="51"/>
      <c r="AN528" s="50"/>
      <c r="AO528" s="51"/>
      <c r="AP528" s="50"/>
      <c r="AQ528" s="51"/>
    </row>
    <row r="529" spans="1:43" s="15" customFormat="1" ht="42" customHeight="1" thickBot="1">
      <c r="A529" s="33">
        <f>A502+11</f>
        <v>216</v>
      </c>
      <c r="B529" s="36"/>
      <c r="C529" s="36"/>
      <c r="D529" s="43" t="s">
        <v>252</v>
      </c>
      <c r="E529" s="44"/>
      <c r="F529" s="44"/>
      <c r="G529" s="44"/>
      <c r="H529" s="44"/>
      <c r="I529" s="44"/>
      <c r="J529" s="44"/>
      <c r="K529" s="44"/>
      <c r="L529" s="44"/>
      <c r="M529" s="44"/>
      <c r="N529" s="45"/>
      <c r="O529" s="45"/>
      <c r="P529" s="45"/>
      <c r="Q529" s="45"/>
      <c r="R529" s="45"/>
      <c r="S529" s="45"/>
      <c r="T529" s="45"/>
      <c r="U529" s="45"/>
      <c r="V529" s="45"/>
      <c r="W529" s="46"/>
      <c r="X529" s="47"/>
      <c r="Y529" s="47"/>
      <c r="Z529" s="47"/>
      <c r="AA529" s="47"/>
      <c r="AB529" s="36"/>
      <c r="AC529" s="36"/>
      <c r="AD529" s="36"/>
      <c r="AE529" s="36"/>
      <c r="AF529" s="36"/>
      <c r="AG529" s="36"/>
      <c r="AH529" s="36"/>
      <c r="AI529" s="36"/>
      <c r="AJ529" s="36"/>
      <c r="AK529" s="36"/>
      <c r="AL529" s="36"/>
      <c r="AM529" s="36"/>
      <c r="AN529" s="36"/>
      <c r="AO529" s="36"/>
      <c r="AP529" s="36"/>
      <c r="AQ529" s="36"/>
    </row>
    <row r="530" spans="1:43" s="15" customFormat="1" ht="23.25" customHeight="1" thickBot="1">
      <c r="A530" s="33">
        <f>A503+11</f>
        <v>217</v>
      </c>
      <c r="B530" s="36"/>
      <c r="C530" s="36"/>
      <c r="D530" s="43" t="s">
        <v>253</v>
      </c>
      <c r="E530" s="44"/>
      <c r="F530" s="44"/>
      <c r="G530" s="44"/>
      <c r="H530" s="44"/>
      <c r="I530" s="44"/>
      <c r="J530" s="44"/>
      <c r="K530" s="44"/>
      <c r="L530" s="44"/>
      <c r="M530" s="44"/>
      <c r="N530" s="45"/>
      <c r="O530" s="45"/>
      <c r="P530" s="45"/>
      <c r="Q530" s="45"/>
      <c r="R530" s="45"/>
      <c r="S530" s="45"/>
      <c r="T530" s="45"/>
      <c r="U530" s="45"/>
      <c r="V530" s="45"/>
      <c r="W530" s="46"/>
      <c r="X530" s="47"/>
      <c r="Y530" s="47"/>
      <c r="Z530" s="47"/>
      <c r="AA530" s="47"/>
      <c r="AB530" s="36"/>
      <c r="AC530" s="36"/>
      <c r="AD530" s="36"/>
      <c r="AE530" s="36"/>
      <c r="AF530" s="36"/>
      <c r="AG530" s="36"/>
      <c r="AH530" s="36"/>
      <c r="AI530" s="36"/>
      <c r="AJ530" s="36"/>
      <c r="AK530" s="36"/>
      <c r="AL530" s="36"/>
      <c r="AM530" s="36"/>
      <c r="AN530" s="36"/>
      <c r="AO530" s="36"/>
      <c r="AP530" s="36"/>
      <c r="AQ530" s="36"/>
    </row>
    <row r="531" spans="1:43" s="15" customFormat="1" ht="23.25" customHeight="1" thickBot="1">
      <c r="A531" s="33">
        <f>A504+11</f>
        <v>218</v>
      </c>
      <c r="B531" s="36"/>
      <c r="C531" s="36"/>
      <c r="D531" s="43" t="s">
        <v>254</v>
      </c>
      <c r="E531" s="44"/>
      <c r="F531" s="44"/>
      <c r="G531" s="44"/>
      <c r="H531" s="44"/>
      <c r="I531" s="44"/>
      <c r="J531" s="44"/>
      <c r="K531" s="44"/>
      <c r="L531" s="44"/>
      <c r="M531" s="44"/>
      <c r="N531" s="44"/>
      <c r="O531" s="44"/>
      <c r="P531" s="44"/>
      <c r="Q531" s="44"/>
      <c r="R531" s="44"/>
      <c r="S531" s="44"/>
      <c r="T531" s="44"/>
      <c r="U531" s="44"/>
      <c r="V531" s="44"/>
      <c r="W531" s="56"/>
      <c r="X531" s="47"/>
      <c r="Y531" s="47"/>
      <c r="Z531" s="47"/>
      <c r="AA531" s="47"/>
      <c r="AB531" s="36"/>
      <c r="AC531" s="36"/>
      <c r="AD531" s="36"/>
      <c r="AE531" s="36"/>
      <c r="AF531" s="36"/>
      <c r="AG531" s="36"/>
      <c r="AH531" s="36"/>
      <c r="AI531" s="36"/>
      <c r="AJ531" s="36"/>
      <c r="AK531" s="36"/>
      <c r="AL531" s="36"/>
      <c r="AM531" s="36"/>
      <c r="AN531" s="36"/>
      <c r="AO531" s="36"/>
      <c r="AP531" s="36"/>
      <c r="AQ531" s="36"/>
    </row>
    <row r="532" spans="1:43" s="15" customFormat="1" ht="15" customHeight="1" thickBot="1">
      <c r="A532" s="35">
        <f>A505+11</f>
        <v>219</v>
      </c>
      <c r="B532" s="36"/>
      <c r="C532" s="36"/>
      <c r="D532" s="40" t="s">
        <v>255</v>
      </c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2"/>
      <c r="X532" s="47"/>
      <c r="Y532" s="47"/>
      <c r="Z532" s="47"/>
      <c r="AA532" s="47"/>
      <c r="AB532" s="48"/>
      <c r="AC532" s="49"/>
      <c r="AD532" s="48"/>
      <c r="AE532" s="49"/>
      <c r="AF532" s="48"/>
      <c r="AG532" s="49"/>
      <c r="AH532" s="48"/>
      <c r="AI532" s="49"/>
      <c r="AJ532" s="48"/>
      <c r="AK532" s="49"/>
      <c r="AL532" s="48"/>
      <c r="AM532" s="49"/>
      <c r="AN532" s="48"/>
      <c r="AO532" s="49"/>
      <c r="AP532" s="48"/>
      <c r="AQ532" s="49"/>
    </row>
    <row r="533" spans="1:43" s="15" customFormat="1" ht="15" customHeight="1" thickBot="1">
      <c r="A533" s="35"/>
      <c r="B533" s="36"/>
      <c r="C533" s="36"/>
      <c r="D533" s="52" t="s">
        <v>113</v>
      </c>
      <c r="E533" s="52"/>
      <c r="F533" s="52"/>
      <c r="G533" s="52"/>
      <c r="H533" s="52"/>
      <c r="I533" s="52"/>
      <c r="J533" s="52"/>
      <c r="K533" s="52"/>
      <c r="L533" s="52"/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53"/>
      <c r="X533" s="47"/>
      <c r="Y533" s="47"/>
      <c r="Z533" s="47"/>
      <c r="AA533" s="47"/>
      <c r="AB533" s="50"/>
      <c r="AC533" s="51"/>
      <c r="AD533" s="50"/>
      <c r="AE533" s="51"/>
      <c r="AF533" s="50"/>
      <c r="AG533" s="51"/>
      <c r="AH533" s="50"/>
      <c r="AI533" s="51"/>
      <c r="AJ533" s="50"/>
      <c r="AK533" s="51"/>
      <c r="AL533" s="50"/>
      <c r="AM533" s="51"/>
      <c r="AN533" s="50"/>
      <c r="AO533" s="51"/>
      <c r="AP533" s="50"/>
      <c r="AQ533" s="51"/>
    </row>
    <row r="534" spans="1:43" s="15" customFormat="1" ht="15" customHeight="1" thickBot="1">
      <c r="A534" s="35">
        <f>A507+11</f>
        <v>220</v>
      </c>
      <c r="B534" s="36"/>
      <c r="C534" s="36"/>
      <c r="D534" s="40" t="s">
        <v>256</v>
      </c>
      <c r="E534" s="41"/>
      <c r="F534" s="41"/>
      <c r="G534" s="41"/>
      <c r="H534" s="41"/>
      <c r="I534" s="41"/>
      <c r="J534" s="41"/>
      <c r="K534" s="41"/>
      <c r="L534" s="41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5"/>
      <c r="X534" s="47"/>
      <c r="Y534" s="47"/>
      <c r="Z534" s="47"/>
      <c r="AA534" s="47"/>
      <c r="AB534" s="48"/>
      <c r="AC534" s="49"/>
      <c r="AD534" s="48"/>
      <c r="AE534" s="49"/>
      <c r="AF534" s="48"/>
      <c r="AG534" s="49"/>
      <c r="AH534" s="48"/>
      <c r="AI534" s="49"/>
      <c r="AJ534" s="48"/>
      <c r="AK534" s="49"/>
      <c r="AL534" s="48"/>
      <c r="AM534" s="49"/>
      <c r="AN534" s="48"/>
      <c r="AO534" s="49"/>
      <c r="AP534" s="48"/>
      <c r="AQ534" s="49"/>
    </row>
    <row r="535" spans="1:43" s="15" customFormat="1" ht="15" customHeight="1" thickBot="1">
      <c r="A535" s="35"/>
      <c r="B535" s="36"/>
      <c r="C535" s="36"/>
      <c r="D535" s="52" t="s">
        <v>113</v>
      </c>
      <c r="E535" s="52"/>
      <c r="F535" s="52"/>
      <c r="G535" s="52"/>
      <c r="H535" s="52"/>
      <c r="I535" s="52"/>
      <c r="J535" s="52"/>
      <c r="K535" s="52"/>
      <c r="L535" s="52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47"/>
      <c r="Y535" s="47"/>
      <c r="Z535" s="47"/>
      <c r="AA535" s="47"/>
      <c r="AB535" s="50"/>
      <c r="AC535" s="51"/>
      <c r="AD535" s="50"/>
      <c r="AE535" s="51"/>
      <c r="AF535" s="50"/>
      <c r="AG535" s="51"/>
      <c r="AH535" s="50"/>
      <c r="AI535" s="51"/>
      <c r="AJ535" s="50"/>
      <c r="AK535" s="51"/>
      <c r="AL535" s="50"/>
      <c r="AM535" s="51"/>
      <c r="AN535" s="50"/>
      <c r="AO535" s="51"/>
      <c r="AP535" s="50"/>
      <c r="AQ535" s="51"/>
    </row>
    <row r="536" spans="1:43" s="14" customFormat="1" ht="12">
      <c r="A536" s="33"/>
      <c r="B536" s="39" t="s">
        <v>12</v>
      </c>
      <c r="C536" s="39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  <c r="AA536" s="39"/>
      <c r="AB536" s="39"/>
      <c r="AC536" s="39"/>
      <c r="AD536" s="39"/>
      <c r="AE536" s="39"/>
      <c r="AF536" s="39"/>
      <c r="AG536" s="39"/>
      <c r="AH536" s="39"/>
      <c r="AI536" s="39"/>
      <c r="AJ536" s="39"/>
      <c r="AK536" s="39"/>
      <c r="AL536" s="39"/>
      <c r="AM536" s="39"/>
      <c r="AN536" s="39"/>
      <c r="AO536" s="39"/>
      <c r="AP536" s="39"/>
      <c r="AQ536" s="39"/>
    </row>
    <row r="537" spans="1:43" s="14" customFormat="1" ht="12">
      <c r="A537" s="33"/>
      <c r="B537" s="39" t="s">
        <v>117</v>
      </c>
      <c r="C537" s="39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  <c r="AA537" s="39"/>
      <c r="AB537" s="39"/>
      <c r="AC537" s="39"/>
      <c r="AD537" s="39"/>
      <c r="AE537" s="39"/>
      <c r="AF537" s="39"/>
      <c r="AG537" s="39"/>
      <c r="AH537" s="39"/>
      <c r="AI537" s="39"/>
      <c r="AJ537" s="39"/>
      <c r="AK537" s="39"/>
      <c r="AL537" s="39"/>
      <c r="AM537" s="39"/>
      <c r="AN537" s="39"/>
      <c r="AO537" s="39"/>
      <c r="AP537" s="39"/>
      <c r="AQ537" s="39"/>
    </row>
    <row r="538" spans="1:43" s="14" customFormat="1" ht="12">
      <c r="A538" s="33"/>
      <c r="B538" s="39" t="s">
        <v>13</v>
      </c>
      <c r="C538" s="39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/>
      <c r="AF538" s="39"/>
      <c r="AG538" s="39"/>
      <c r="AH538" s="39"/>
      <c r="AI538" s="39"/>
      <c r="AJ538" s="39"/>
      <c r="AK538" s="39"/>
      <c r="AL538" s="39"/>
      <c r="AM538" s="39"/>
      <c r="AN538" s="39"/>
      <c r="AO538" s="39"/>
      <c r="AP538" s="39"/>
      <c r="AQ538" s="39"/>
    </row>
    <row r="539" spans="1:43" s="14" customFormat="1" ht="12">
      <c r="A539" s="33"/>
      <c r="B539" s="39" t="s">
        <v>118</v>
      </c>
      <c r="C539" s="39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  <c r="AA539" s="39"/>
      <c r="AB539" s="39"/>
      <c r="AC539" s="39"/>
      <c r="AD539" s="39"/>
      <c r="AE539" s="39"/>
      <c r="AF539" s="39"/>
      <c r="AG539" s="39"/>
      <c r="AH539" s="39"/>
      <c r="AI539" s="39"/>
      <c r="AJ539" s="39"/>
      <c r="AK539" s="39"/>
      <c r="AL539" s="39"/>
      <c r="AM539" s="39"/>
      <c r="AN539" s="39"/>
      <c r="AO539" s="39"/>
      <c r="AP539" s="39"/>
      <c r="AQ539" s="39"/>
    </row>
    <row r="540" spans="1:43" ht="14.25"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</row>
  </sheetData>
  <sheetProtection algorithmName="SHA-512" hashValue="KX4A4Pj/G7kPcyRa9XIEGflzEvsMpsuqZ5lkQ5yoSh+1JKAChTCG/JPtOZUmsQ3yWWuY7GMpfBM8yuAwdwaixg==" saltValue="WKdTB3WklMgOtoB/ygVriQ==" spinCount="100000" sheet="1" objects="1" scenarios="1"/>
  <protectedRanges>
    <protectedRange sqref="K2:L2 AJ2:AM2 K7:AQ7 B11:C22 X11:AQ22 N15:W15 M20:W20 M22:W22" name="範囲3"/>
    <protectedRange sqref="K2:L2 AJ2:AM2 K7:AQ7" name="範囲2"/>
    <protectedRange sqref="K2 AJ2 K7 B11:C22 N15 M20 M22 X11:AQ22" name="範囲1"/>
  </protectedRanges>
  <mergeCells count="2640">
    <mergeCell ref="B17:C17"/>
    <mergeCell ref="D17:W17"/>
    <mergeCell ref="X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14:A15"/>
    <mergeCell ref="A19:A20"/>
    <mergeCell ref="A21:A22"/>
    <mergeCell ref="D535:L535"/>
    <mergeCell ref="M535:W535"/>
    <mergeCell ref="B536:AQ536"/>
    <mergeCell ref="AN531:AO531"/>
    <mergeCell ref="AP531:AQ531"/>
    <mergeCell ref="AP529:AQ529"/>
    <mergeCell ref="B531:C531"/>
    <mergeCell ref="D531:W531"/>
    <mergeCell ref="X531:AA531"/>
    <mergeCell ref="AB531:AC531"/>
    <mergeCell ref="AD531:AE531"/>
    <mergeCell ref="AF531:AG531"/>
    <mergeCell ref="AH531:AI531"/>
    <mergeCell ref="AJ531:AK531"/>
    <mergeCell ref="AL531:AM531"/>
    <mergeCell ref="AD529:AE529"/>
    <mergeCell ref="AF529:AG529"/>
    <mergeCell ref="AH529:AI529"/>
    <mergeCell ref="B537:AQ537"/>
    <mergeCell ref="B538:AQ538"/>
    <mergeCell ref="B539:AQ539"/>
    <mergeCell ref="AF534:AG535"/>
    <mergeCell ref="AH534:AI535"/>
    <mergeCell ref="AJ534:AK535"/>
    <mergeCell ref="AL534:AM535"/>
    <mergeCell ref="AN534:AO535"/>
    <mergeCell ref="AP534:AQ535"/>
    <mergeCell ref="AL532:AM533"/>
    <mergeCell ref="AN532:AO533"/>
    <mergeCell ref="AP532:AQ533"/>
    <mergeCell ref="D533:L533"/>
    <mergeCell ref="M533:W533"/>
    <mergeCell ref="B534:C535"/>
    <mergeCell ref="D534:W534"/>
    <mergeCell ref="X534:AA535"/>
    <mergeCell ref="AB534:AC535"/>
    <mergeCell ref="AD534:AE535"/>
    <mergeCell ref="B532:C533"/>
    <mergeCell ref="D532:W532"/>
    <mergeCell ref="X532:AA533"/>
    <mergeCell ref="AB532:AC533"/>
    <mergeCell ref="AD532:AE533"/>
    <mergeCell ref="AF532:AG533"/>
    <mergeCell ref="AH532:AI533"/>
    <mergeCell ref="AJ532:AK533"/>
    <mergeCell ref="AJ529:AK529"/>
    <mergeCell ref="AL529:AM529"/>
    <mergeCell ref="AN529:AO529"/>
    <mergeCell ref="D528:M528"/>
    <mergeCell ref="N528:W528"/>
    <mergeCell ref="B529:C529"/>
    <mergeCell ref="D529:W529"/>
    <mergeCell ref="X529:AA529"/>
    <mergeCell ref="AB529:AC529"/>
    <mergeCell ref="AF527:AG528"/>
    <mergeCell ref="AH527:AI528"/>
    <mergeCell ref="AJ527:AK528"/>
    <mergeCell ref="AL527:AM528"/>
    <mergeCell ref="AN527:AO528"/>
    <mergeCell ref="AP527:AQ528"/>
    <mergeCell ref="AH526:AI526"/>
    <mergeCell ref="AJ526:AK526"/>
    <mergeCell ref="AL526:AM526"/>
    <mergeCell ref="AN526:AO526"/>
    <mergeCell ref="AP526:AQ526"/>
    <mergeCell ref="B527:C528"/>
    <mergeCell ref="D527:W527"/>
    <mergeCell ref="X527:AA528"/>
    <mergeCell ref="AB527:AC528"/>
    <mergeCell ref="AD527:AE528"/>
    <mergeCell ref="B526:C526"/>
    <mergeCell ref="D526:W526"/>
    <mergeCell ref="X526:AA526"/>
    <mergeCell ref="AB526:AC526"/>
    <mergeCell ref="AD526:AE526"/>
    <mergeCell ref="AF526:AG526"/>
    <mergeCell ref="AF525:AG525"/>
    <mergeCell ref="AH525:AI525"/>
    <mergeCell ref="AJ525:AK525"/>
    <mergeCell ref="AL525:AM525"/>
    <mergeCell ref="AN525:AO525"/>
    <mergeCell ref="AP525:AQ525"/>
    <mergeCell ref="AH524:AI524"/>
    <mergeCell ref="AJ524:AK524"/>
    <mergeCell ref="AL524:AM524"/>
    <mergeCell ref="AN524:AO524"/>
    <mergeCell ref="AP524:AQ524"/>
    <mergeCell ref="B525:C525"/>
    <mergeCell ref="D525:W525"/>
    <mergeCell ref="X525:AA525"/>
    <mergeCell ref="AB525:AC525"/>
    <mergeCell ref="AD525:AE525"/>
    <mergeCell ref="AJ523:AK523"/>
    <mergeCell ref="AL523:AM523"/>
    <mergeCell ref="AN523:AO523"/>
    <mergeCell ref="AP523:AQ523"/>
    <mergeCell ref="B524:C524"/>
    <mergeCell ref="D524:W524"/>
    <mergeCell ref="X524:AA524"/>
    <mergeCell ref="AB524:AC524"/>
    <mergeCell ref="AD524:AE524"/>
    <mergeCell ref="AF524:AG524"/>
    <mergeCell ref="C518:AQ518"/>
    <mergeCell ref="B520:J520"/>
    <mergeCell ref="K520:AQ520"/>
    <mergeCell ref="B522:W523"/>
    <mergeCell ref="X522:AA523"/>
    <mergeCell ref="AB522:AQ522"/>
    <mergeCell ref="AB523:AC523"/>
    <mergeCell ref="AD523:AE523"/>
    <mergeCell ref="AF523:AG523"/>
    <mergeCell ref="AH523:AI523"/>
    <mergeCell ref="B515:J515"/>
    <mergeCell ref="K515:L515"/>
    <mergeCell ref="AF515:AH515"/>
    <mergeCell ref="AJ515:AM515"/>
    <mergeCell ref="AO515:AQ515"/>
    <mergeCell ref="C517:AQ517"/>
    <mergeCell ref="D508:L508"/>
    <mergeCell ref="M508:W508"/>
    <mergeCell ref="B509:AQ509"/>
    <mergeCell ref="B510:AQ510"/>
    <mergeCell ref="B511:AQ511"/>
    <mergeCell ref="B512:AQ512"/>
    <mergeCell ref="AF507:AG508"/>
    <mergeCell ref="AH507:AI508"/>
    <mergeCell ref="AJ507:AK508"/>
    <mergeCell ref="AL507:AM508"/>
    <mergeCell ref="AN507:AO508"/>
    <mergeCell ref="AP507:AQ508"/>
    <mergeCell ref="AL505:AM506"/>
    <mergeCell ref="AN505:AO506"/>
    <mergeCell ref="AP505:AQ506"/>
    <mergeCell ref="D506:L506"/>
    <mergeCell ref="M506:W506"/>
    <mergeCell ref="B507:C508"/>
    <mergeCell ref="D507:W507"/>
    <mergeCell ref="X507:AA508"/>
    <mergeCell ref="AB507:AC508"/>
    <mergeCell ref="AD507:AE508"/>
    <mergeCell ref="AN504:AO504"/>
    <mergeCell ref="AP504:AQ504"/>
    <mergeCell ref="B505:C506"/>
    <mergeCell ref="D505:W505"/>
    <mergeCell ref="X505:AA506"/>
    <mergeCell ref="AB505:AC506"/>
    <mergeCell ref="AD505:AE506"/>
    <mergeCell ref="AF505:AG506"/>
    <mergeCell ref="AH505:AI506"/>
    <mergeCell ref="AJ505:AK506"/>
    <mergeCell ref="AP502:AQ502"/>
    <mergeCell ref="B504:C504"/>
    <mergeCell ref="D504:W504"/>
    <mergeCell ref="X504:AA504"/>
    <mergeCell ref="AB504:AC504"/>
    <mergeCell ref="AD504:AE504"/>
    <mergeCell ref="AF504:AG504"/>
    <mergeCell ref="AH504:AI504"/>
    <mergeCell ref="AJ504:AK504"/>
    <mergeCell ref="AL504:AM504"/>
    <mergeCell ref="AD502:AE502"/>
    <mergeCell ref="AF502:AG502"/>
    <mergeCell ref="AH502:AI502"/>
    <mergeCell ref="AJ502:AK502"/>
    <mergeCell ref="AL502:AM502"/>
    <mergeCell ref="AN502:AO502"/>
    <mergeCell ref="D501:M501"/>
    <mergeCell ref="N501:W501"/>
    <mergeCell ref="B502:C502"/>
    <mergeCell ref="D502:W502"/>
    <mergeCell ref="X502:AA502"/>
    <mergeCell ref="AB502:AC502"/>
    <mergeCell ref="AF500:AG501"/>
    <mergeCell ref="AH500:AI501"/>
    <mergeCell ref="AJ500:AK501"/>
    <mergeCell ref="AL500:AM501"/>
    <mergeCell ref="AN500:AO501"/>
    <mergeCell ref="AP500:AQ501"/>
    <mergeCell ref="B503:C503"/>
    <mergeCell ref="D503:W503"/>
    <mergeCell ref="X503:AA503"/>
    <mergeCell ref="AB503:AC503"/>
    <mergeCell ref="AH499:AI499"/>
    <mergeCell ref="AJ499:AK499"/>
    <mergeCell ref="AL499:AM499"/>
    <mergeCell ref="AN499:AO499"/>
    <mergeCell ref="AP499:AQ499"/>
    <mergeCell ref="B500:C501"/>
    <mergeCell ref="D500:W500"/>
    <mergeCell ref="X500:AA501"/>
    <mergeCell ref="AB500:AC501"/>
    <mergeCell ref="AD500:AE501"/>
    <mergeCell ref="B499:C499"/>
    <mergeCell ref="D499:W499"/>
    <mergeCell ref="X499:AA499"/>
    <mergeCell ref="AB499:AC499"/>
    <mergeCell ref="AD499:AE499"/>
    <mergeCell ref="AF499:AG499"/>
    <mergeCell ref="AF498:AG498"/>
    <mergeCell ref="AH498:AI498"/>
    <mergeCell ref="AJ498:AK498"/>
    <mergeCell ref="AL498:AM498"/>
    <mergeCell ref="AN498:AO498"/>
    <mergeCell ref="AP498:AQ498"/>
    <mergeCell ref="AH497:AI497"/>
    <mergeCell ref="AJ497:AK497"/>
    <mergeCell ref="AL497:AM497"/>
    <mergeCell ref="AN497:AO497"/>
    <mergeCell ref="AP497:AQ497"/>
    <mergeCell ref="B498:C498"/>
    <mergeCell ref="D498:W498"/>
    <mergeCell ref="X498:AA498"/>
    <mergeCell ref="AB498:AC498"/>
    <mergeCell ref="AD498:AE498"/>
    <mergeCell ref="AJ496:AK496"/>
    <mergeCell ref="AL496:AM496"/>
    <mergeCell ref="AN496:AO496"/>
    <mergeCell ref="AP496:AQ496"/>
    <mergeCell ref="B497:C497"/>
    <mergeCell ref="D497:W497"/>
    <mergeCell ref="X497:AA497"/>
    <mergeCell ref="AB497:AC497"/>
    <mergeCell ref="AD497:AE497"/>
    <mergeCell ref="AF497:AG497"/>
    <mergeCell ref="C491:AQ491"/>
    <mergeCell ref="B493:J493"/>
    <mergeCell ref="K493:AQ493"/>
    <mergeCell ref="B495:W496"/>
    <mergeCell ref="X495:AA496"/>
    <mergeCell ref="AB495:AQ495"/>
    <mergeCell ref="AB496:AC496"/>
    <mergeCell ref="AD496:AE496"/>
    <mergeCell ref="AF496:AG496"/>
    <mergeCell ref="AH496:AI496"/>
    <mergeCell ref="B488:J488"/>
    <mergeCell ref="K488:L488"/>
    <mergeCell ref="AF488:AH488"/>
    <mergeCell ref="AJ488:AM488"/>
    <mergeCell ref="AO488:AQ488"/>
    <mergeCell ref="C490:AQ490"/>
    <mergeCell ref="D481:L481"/>
    <mergeCell ref="M481:W481"/>
    <mergeCell ref="B482:AQ482"/>
    <mergeCell ref="B483:AQ483"/>
    <mergeCell ref="B484:AQ484"/>
    <mergeCell ref="B485:AQ485"/>
    <mergeCell ref="AF480:AG481"/>
    <mergeCell ref="AH480:AI481"/>
    <mergeCell ref="AJ480:AK481"/>
    <mergeCell ref="AL480:AM481"/>
    <mergeCell ref="AN480:AO481"/>
    <mergeCell ref="AP480:AQ481"/>
    <mergeCell ref="AL478:AM479"/>
    <mergeCell ref="AN478:AO479"/>
    <mergeCell ref="AP478:AQ479"/>
    <mergeCell ref="D479:L479"/>
    <mergeCell ref="M479:W479"/>
    <mergeCell ref="B480:C481"/>
    <mergeCell ref="D480:W480"/>
    <mergeCell ref="X480:AA481"/>
    <mergeCell ref="AB480:AC481"/>
    <mergeCell ref="AD480:AE481"/>
    <mergeCell ref="AN477:AO477"/>
    <mergeCell ref="AP477:AQ477"/>
    <mergeCell ref="B478:C479"/>
    <mergeCell ref="D478:W478"/>
    <mergeCell ref="X478:AA479"/>
    <mergeCell ref="AB478:AC479"/>
    <mergeCell ref="AD478:AE479"/>
    <mergeCell ref="AF478:AG479"/>
    <mergeCell ref="AH478:AI479"/>
    <mergeCell ref="AJ478:AK479"/>
    <mergeCell ref="AP475:AQ475"/>
    <mergeCell ref="B477:C477"/>
    <mergeCell ref="D477:W477"/>
    <mergeCell ref="X477:AA477"/>
    <mergeCell ref="AB477:AC477"/>
    <mergeCell ref="AD477:AE477"/>
    <mergeCell ref="AF477:AG477"/>
    <mergeCell ref="AH477:AI477"/>
    <mergeCell ref="AJ477:AK477"/>
    <mergeCell ref="AL477:AM477"/>
    <mergeCell ref="AD475:AE475"/>
    <mergeCell ref="AF475:AG475"/>
    <mergeCell ref="AH475:AI475"/>
    <mergeCell ref="AJ475:AK475"/>
    <mergeCell ref="AL475:AM475"/>
    <mergeCell ref="AN475:AO475"/>
    <mergeCell ref="D474:M474"/>
    <mergeCell ref="N474:W474"/>
    <mergeCell ref="B475:C475"/>
    <mergeCell ref="D475:W475"/>
    <mergeCell ref="X475:AA475"/>
    <mergeCell ref="AB475:AC475"/>
    <mergeCell ref="AF473:AG474"/>
    <mergeCell ref="AH473:AI474"/>
    <mergeCell ref="AJ473:AK474"/>
    <mergeCell ref="AL473:AM474"/>
    <mergeCell ref="AN473:AO474"/>
    <mergeCell ref="AP473:AQ474"/>
    <mergeCell ref="AP476:AQ476"/>
    <mergeCell ref="AN476:AO476"/>
    <mergeCell ref="AH472:AI472"/>
    <mergeCell ref="AJ472:AK472"/>
    <mergeCell ref="AL472:AM472"/>
    <mergeCell ref="AN472:AO472"/>
    <mergeCell ref="AP472:AQ472"/>
    <mergeCell ref="B473:C474"/>
    <mergeCell ref="D473:W473"/>
    <mergeCell ref="X473:AA474"/>
    <mergeCell ref="AB473:AC474"/>
    <mergeCell ref="AD473:AE474"/>
    <mergeCell ref="B472:C472"/>
    <mergeCell ref="D472:W472"/>
    <mergeCell ref="X472:AA472"/>
    <mergeCell ref="AB472:AC472"/>
    <mergeCell ref="AD472:AE472"/>
    <mergeCell ref="AF472:AG472"/>
    <mergeCell ref="AF471:AG471"/>
    <mergeCell ref="AH471:AI471"/>
    <mergeCell ref="AJ471:AK471"/>
    <mergeCell ref="AL471:AM471"/>
    <mergeCell ref="AN471:AO471"/>
    <mergeCell ref="AP471:AQ471"/>
    <mergeCell ref="AH470:AI470"/>
    <mergeCell ref="AJ470:AK470"/>
    <mergeCell ref="AL470:AM470"/>
    <mergeCell ref="AN470:AO470"/>
    <mergeCell ref="AP470:AQ470"/>
    <mergeCell ref="B471:C471"/>
    <mergeCell ref="D471:W471"/>
    <mergeCell ref="X471:AA471"/>
    <mergeCell ref="AB471:AC471"/>
    <mergeCell ref="AD471:AE471"/>
    <mergeCell ref="AJ469:AK469"/>
    <mergeCell ref="AL469:AM469"/>
    <mergeCell ref="AN469:AO469"/>
    <mergeCell ref="AP469:AQ469"/>
    <mergeCell ref="B470:C470"/>
    <mergeCell ref="D470:W470"/>
    <mergeCell ref="X470:AA470"/>
    <mergeCell ref="AB470:AC470"/>
    <mergeCell ref="AD470:AE470"/>
    <mergeCell ref="AF470:AG470"/>
    <mergeCell ref="C464:AQ464"/>
    <mergeCell ref="B466:J466"/>
    <mergeCell ref="K466:AQ466"/>
    <mergeCell ref="B468:W469"/>
    <mergeCell ref="X468:AA469"/>
    <mergeCell ref="AB468:AQ468"/>
    <mergeCell ref="AB469:AC469"/>
    <mergeCell ref="AD469:AE469"/>
    <mergeCell ref="AF469:AG469"/>
    <mergeCell ref="AH469:AI469"/>
    <mergeCell ref="B461:J461"/>
    <mergeCell ref="K461:L461"/>
    <mergeCell ref="AF461:AH461"/>
    <mergeCell ref="AJ461:AM461"/>
    <mergeCell ref="AO461:AQ461"/>
    <mergeCell ref="C463:AQ463"/>
    <mergeCell ref="D454:L454"/>
    <mergeCell ref="M454:W454"/>
    <mergeCell ref="B455:AQ455"/>
    <mergeCell ref="B456:AQ456"/>
    <mergeCell ref="B457:AQ457"/>
    <mergeCell ref="B458:AQ458"/>
    <mergeCell ref="AF453:AG454"/>
    <mergeCell ref="AH453:AI454"/>
    <mergeCell ref="AJ453:AK454"/>
    <mergeCell ref="AL453:AM454"/>
    <mergeCell ref="AN453:AO454"/>
    <mergeCell ref="AP453:AQ454"/>
    <mergeCell ref="AL451:AM452"/>
    <mergeCell ref="AN451:AO452"/>
    <mergeCell ref="AP451:AQ452"/>
    <mergeCell ref="D452:L452"/>
    <mergeCell ref="M452:W452"/>
    <mergeCell ref="B453:C454"/>
    <mergeCell ref="D453:W453"/>
    <mergeCell ref="X453:AA454"/>
    <mergeCell ref="AB453:AC454"/>
    <mergeCell ref="AD453:AE454"/>
    <mergeCell ref="AN450:AO450"/>
    <mergeCell ref="AP450:AQ450"/>
    <mergeCell ref="B451:C452"/>
    <mergeCell ref="D451:W451"/>
    <mergeCell ref="X451:AA452"/>
    <mergeCell ref="AB451:AC452"/>
    <mergeCell ref="AD451:AE452"/>
    <mergeCell ref="AF451:AG452"/>
    <mergeCell ref="AH451:AI452"/>
    <mergeCell ref="AJ451:AK452"/>
    <mergeCell ref="AP448:AQ448"/>
    <mergeCell ref="B450:C450"/>
    <mergeCell ref="D450:W450"/>
    <mergeCell ref="X450:AA450"/>
    <mergeCell ref="AB450:AC450"/>
    <mergeCell ref="AD450:AE450"/>
    <mergeCell ref="AF450:AG450"/>
    <mergeCell ref="AH450:AI450"/>
    <mergeCell ref="AJ450:AK450"/>
    <mergeCell ref="AL450:AM450"/>
    <mergeCell ref="AD448:AE448"/>
    <mergeCell ref="AF448:AG448"/>
    <mergeCell ref="AH448:AI448"/>
    <mergeCell ref="AJ448:AK448"/>
    <mergeCell ref="AL448:AM448"/>
    <mergeCell ref="AN448:AO448"/>
    <mergeCell ref="D447:M447"/>
    <mergeCell ref="N447:W447"/>
    <mergeCell ref="B448:C448"/>
    <mergeCell ref="D448:W448"/>
    <mergeCell ref="X448:AA448"/>
    <mergeCell ref="AB448:AC448"/>
    <mergeCell ref="AF446:AG447"/>
    <mergeCell ref="AH446:AI447"/>
    <mergeCell ref="AJ446:AK447"/>
    <mergeCell ref="AL446:AM447"/>
    <mergeCell ref="AN446:AO447"/>
    <mergeCell ref="AP446:AQ447"/>
    <mergeCell ref="B449:C449"/>
    <mergeCell ref="D449:W449"/>
    <mergeCell ref="X449:AA449"/>
    <mergeCell ref="AB449:AC449"/>
    <mergeCell ref="AH445:AI445"/>
    <mergeCell ref="AJ445:AK445"/>
    <mergeCell ref="AL445:AM445"/>
    <mergeCell ref="AN445:AO445"/>
    <mergeCell ref="AP445:AQ445"/>
    <mergeCell ref="B446:C447"/>
    <mergeCell ref="D446:W446"/>
    <mergeCell ref="X446:AA447"/>
    <mergeCell ref="AB446:AC447"/>
    <mergeCell ref="AD446:AE447"/>
    <mergeCell ref="B445:C445"/>
    <mergeCell ref="D445:W445"/>
    <mergeCell ref="X445:AA445"/>
    <mergeCell ref="AB445:AC445"/>
    <mergeCell ref="AD445:AE445"/>
    <mergeCell ref="AF445:AG445"/>
    <mergeCell ref="AF444:AG444"/>
    <mergeCell ref="AH444:AI444"/>
    <mergeCell ref="AJ444:AK444"/>
    <mergeCell ref="AL444:AM444"/>
    <mergeCell ref="AN444:AO444"/>
    <mergeCell ref="AP444:AQ444"/>
    <mergeCell ref="AH443:AI443"/>
    <mergeCell ref="AJ443:AK443"/>
    <mergeCell ref="AL443:AM443"/>
    <mergeCell ref="AN443:AO443"/>
    <mergeCell ref="AP443:AQ443"/>
    <mergeCell ref="B444:C444"/>
    <mergeCell ref="D444:W444"/>
    <mergeCell ref="X444:AA444"/>
    <mergeCell ref="AB444:AC444"/>
    <mergeCell ref="AD444:AE444"/>
    <mergeCell ref="AJ442:AK442"/>
    <mergeCell ref="AL442:AM442"/>
    <mergeCell ref="AN442:AO442"/>
    <mergeCell ref="AP442:AQ442"/>
    <mergeCell ref="B443:C443"/>
    <mergeCell ref="D443:W443"/>
    <mergeCell ref="X443:AA443"/>
    <mergeCell ref="AB443:AC443"/>
    <mergeCell ref="AD443:AE443"/>
    <mergeCell ref="AF443:AG443"/>
    <mergeCell ref="C437:AQ437"/>
    <mergeCell ref="B439:J439"/>
    <mergeCell ref="K439:AQ439"/>
    <mergeCell ref="B441:W442"/>
    <mergeCell ref="X441:AA442"/>
    <mergeCell ref="AB441:AQ441"/>
    <mergeCell ref="AB442:AC442"/>
    <mergeCell ref="AD442:AE442"/>
    <mergeCell ref="AF442:AG442"/>
    <mergeCell ref="AH442:AI442"/>
    <mergeCell ref="B434:J434"/>
    <mergeCell ref="K434:L434"/>
    <mergeCell ref="AF434:AH434"/>
    <mergeCell ref="AJ434:AM434"/>
    <mergeCell ref="AO434:AQ434"/>
    <mergeCell ref="C436:AQ436"/>
    <mergeCell ref="D427:L427"/>
    <mergeCell ref="M427:W427"/>
    <mergeCell ref="B428:AQ428"/>
    <mergeCell ref="B429:AQ429"/>
    <mergeCell ref="B430:AQ430"/>
    <mergeCell ref="B431:AQ431"/>
    <mergeCell ref="AF426:AG427"/>
    <mergeCell ref="AH426:AI427"/>
    <mergeCell ref="AJ426:AK427"/>
    <mergeCell ref="AL426:AM427"/>
    <mergeCell ref="AN426:AO427"/>
    <mergeCell ref="AP426:AQ427"/>
    <mergeCell ref="AL424:AM425"/>
    <mergeCell ref="AN424:AO425"/>
    <mergeCell ref="AP424:AQ425"/>
    <mergeCell ref="D425:L425"/>
    <mergeCell ref="M425:W425"/>
    <mergeCell ref="B426:C427"/>
    <mergeCell ref="D426:W426"/>
    <mergeCell ref="X426:AA427"/>
    <mergeCell ref="AB426:AC427"/>
    <mergeCell ref="AD426:AE427"/>
    <mergeCell ref="AN423:AO423"/>
    <mergeCell ref="AP423:AQ423"/>
    <mergeCell ref="B424:C425"/>
    <mergeCell ref="D424:W424"/>
    <mergeCell ref="X424:AA425"/>
    <mergeCell ref="AB424:AC425"/>
    <mergeCell ref="AD424:AE425"/>
    <mergeCell ref="AF424:AG425"/>
    <mergeCell ref="AH424:AI425"/>
    <mergeCell ref="AJ424:AK425"/>
    <mergeCell ref="AP421:AQ421"/>
    <mergeCell ref="B423:C423"/>
    <mergeCell ref="D423:W423"/>
    <mergeCell ref="X423:AA423"/>
    <mergeCell ref="AB423:AC423"/>
    <mergeCell ref="AD423:AE423"/>
    <mergeCell ref="AF423:AG423"/>
    <mergeCell ref="AH423:AI423"/>
    <mergeCell ref="AJ423:AK423"/>
    <mergeCell ref="AL423:AM423"/>
    <mergeCell ref="AD421:AE421"/>
    <mergeCell ref="AF421:AG421"/>
    <mergeCell ref="AH421:AI421"/>
    <mergeCell ref="AJ421:AK421"/>
    <mergeCell ref="AL421:AM421"/>
    <mergeCell ref="AN421:AO421"/>
    <mergeCell ref="D420:M420"/>
    <mergeCell ref="N420:W420"/>
    <mergeCell ref="B421:C421"/>
    <mergeCell ref="D421:W421"/>
    <mergeCell ref="X421:AA421"/>
    <mergeCell ref="AB421:AC421"/>
    <mergeCell ref="AF419:AG420"/>
    <mergeCell ref="AH419:AI420"/>
    <mergeCell ref="AJ419:AK420"/>
    <mergeCell ref="AL419:AM420"/>
    <mergeCell ref="AN419:AO420"/>
    <mergeCell ref="AP419:AQ420"/>
    <mergeCell ref="AH418:AI418"/>
    <mergeCell ref="AJ418:AK418"/>
    <mergeCell ref="AL418:AM418"/>
    <mergeCell ref="AN418:AO418"/>
    <mergeCell ref="AP418:AQ418"/>
    <mergeCell ref="B419:C420"/>
    <mergeCell ref="D419:W419"/>
    <mergeCell ref="X419:AA420"/>
    <mergeCell ref="AB419:AC420"/>
    <mergeCell ref="AD419:AE420"/>
    <mergeCell ref="B418:C418"/>
    <mergeCell ref="D418:W418"/>
    <mergeCell ref="X418:AA418"/>
    <mergeCell ref="AB418:AC418"/>
    <mergeCell ref="AD418:AE418"/>
    <mergeCell ref="AF418:AG418"/>
    <mergeCell ref="AF417:AG417"/>
    <mergeCell ref="AH417:AI417"/>
    <mergeCell ref="AJ417:AK417"/>
    <mergeCell ref="AL417:AM417"/>
    <mergeCell ref="AN417:AO417"/>
    <mergeCell ref="AP417:AQ417"/>
    <mergeCell ref="AN399:AO400"/>
    <mergeCell ref="AP399:AQ400"/>
    <mergeCell ref="AH416:AI416"/>
    <mergeCell ref="AJ416:AK416"/>
    <mergeCell ref="AL416:AM416"/>
    <mergeCell ref="AN416:AO416"/>
    <mergeCell ref="AP416:AQ416"/>
    <mergeCell ref="B417:C417"/>
    <mergeCell ref="D417:W417"/>
    <mergeCell ref="X417:AA417"/>
    <mergeCell ref="AB417:AC417"/>
    <mergeCell ref="AD417:AE417"/>
    <mergeCell ref="AJ415:AK415"/>
    <mergeCell ref="AL415:AM415"/>
    <mergeCell ref="AN415:AO415"/>
    <mergeCell ref="AP415:AQ415"/>
    <mergeCell ref="B416:C416"/>
    <mergeCell ref="D416:W416"/>
    <mergeCell ref="X416:AA416"/>
    <mergeCell ref="AB416:AC416"/>
    <mergeCell ref="AD416:AE416"/>
    <mergeCell ref="AF416:AG416"/>
    <mergeCell ref="X397:AA398"/>
    <mergeCell ref="AB397:AC398"/>
    <mergeCell ref="AD397:AE398"/>
    <mergeCell ref="AF397:AG398"/>
    <mergeCell ref="AH397:AI398"/>
    <mergeCell ref="AJ397:AK398"/>
    <mergeCell ref="C410:AQ410"/>
    <mergeCell ref="B412:J412"/>
    <mergeCell ref="K412:AQ412"/>
    <mergeCell ref="B414:W415"/>
    <mergeCell ref="X414:AA415"/>
    <mergeCell ref="AB414:AQ414"/>
    <mergeCell ref="AB415:AC415"/>
    <mergeCell ref="AD415:AE415"/>
    <mergeCell ref="AF415:AG415"/>
    <mergeCell ref="AH415:AI415"/>
    <mergeCell ref="B407:J407"/>
    <mergeCell ref="K407:L407"/>
    <mergeCell ref="AF407:AH407"/>
    <mergeCell ref="AJ407:AM407"/>
    <mergeCell ref="AO407:AQ407"/>
    <mergeCell ref="C409:AQ409"/>
    <mergeCell ref="D400:L400"/>
    <mergeCell ref="M400:W400"/>
    <mergeCell ref="B401:AQ401"/>
    <mergeCell ref="B402:AQ402"/>
    <mergeCell ref="B403:AQ403"/>
    <mergeCell ref="B404:AQ404"/>
    <mergeCell ref="AF399:AG400"/>
    <mergeCell ref="AH399:AI400"/>
    <mergeCell ref="AJ399:AK400"/>
    <mergeCell ref="AL399:AM400"/>
    <mergeCell ref="AP394:AQ394"/>
    <mergeCell ref="B396:C396"/>
    <mergeCell ref="D396:W396"/>
    <mergeCell ref="X396:AA396"/>
    <mergeCell ref="AB396:AC396"/>
    <mergeCell ref="AD396:AE396"/>
    <mergeCell ref="AF396:AG396"/>
    <mergeCell ref="AH396:AI396"/>
    <mergeCell ref="AJ396:AK396"/>
    <mergeCell ref="AL396:AM396"/>
    <mergeCell ref="AD394:AE394"/>
    <mergeCell ref="AF394:AG394"/>
    <mergeCell ref="AH394:AI394"/>
    <mergeCell ref="AJ394:AK394"/>
    <mergeCell ref="AL394:AM394"/>
    <mergeCell ref="AN394:AO394"/>
    <mergeCell ref="D393:M393"/>
    <mergeCell ref="N393:W393"/>
    <mergeCell ref="B394:C394"/>
    <mergeCell ref="D394:W394"/>
    <mergeCell ref="X394:AA394"/>
    <mergeCell ref="AB394:AC394"/>
    <mergeCell ref="AF392:AG393"/>
    <mergeCell ref="AH392:AI393"/>
    <mergeCell ref="AJ392:AK393"/>
    <mergeCell ref="AL392:AM393"/>
    <mergeCell ref="AN392:AO393"/>
    <mergeCell ref="AP392:AQ393"/>
    <mergeCell ref="B395:C395"/>
    <mergeCell ref="D395:W395"/>
    <mergeCell ref="X395:AA395"/>
    <mergeCell ref="AB395:AC395"/>
    <mergeCell ref="AH391:AI391"/>
    <mergeCell ref="AJ391:AK391"/>
    <mergeCell ref="AL391:AM391"/>
    <mergeCell ref="AN391:AO391"/>
    <mergeCell ref="AP391:AQ391"/>
    <mergeCell ref="B392:C393"/>
    <mergeCell ref="D392:W392"/>
    <mergeCell ref="X392:AA393"/>
    <mergeCell ref="AB392:AC393"/>
    <mergeCell ref="AD392:AE393"/>
    <mergeCell ref="B391:C391"/>
    <mergeCell ref="D391:W391"/>
    <mergeCell ref="X391:AA391"/>
    <mergeCell ref="AB391:AC391"/>
    <mergeCell ref="AD391:AE391"/>
    <mergeCell ref="AF391:AG391"/>
    <mergeCell ref="AF390:AG390"/>
    <mergeCell ref="AH390:AI390"/>
    <mergeCell ref="AJ390:AK390"/>
    <mergeCell ref="AL390:AM390"/>
    <mergeCell ref="AN390:AO390"/>
    <mergeCell ref="AP390:AQ390"/>
    <mergeCell ref="AH389:AI389"/>
    <mergeCell ref="AJ389:AK389"/>
    <mergeCell ref="AL389:AM389"/>
    <mergeCell ref="AN389:AO389"/>
    <mergeCell ref="AP389:AQ389"/>
    <mergeCell ref="B390:C390"/>
    <mergeCell ref="D390:W390"/>
    <mergeCell ref="X390:AA390"/>
    <mergeCell ref="AB390:AC390"/>
    <mergeCell ref="AD390:AE390"/>
    <mergeCell ref="AJ388:AK388"/>
    <mergeCell ref="AL388:AM388"/>
    <mergeCell ref="AN388:AO388"/>
    <mergeCell ref="AP388:AQ388"/>
    <mergeCell ref="B389:C389"/>
    <mergeCell ref="D389:W389"/>
    <mergeCell ref="X389:AA389"/>
    <mergeCell ref="AB389:AC389"/>
    <mergeCell ref="AD389:AE389"/>
    <mergeCell ref="AF389:AG389"/>
    <mergeCell ref="C383:AQ383"/>
    <mergeCell ref="B385:J385"/>
    <mergeCell ref="K385:AQ385"/>
    <mergeCell ref="B387:W388"/>
    <mergeCell ref="X387:AA388"/>
    <mergeCell ref="AB387:AQ387"/>
    <mergeCell ref="AB388:AC388"/>
    <mergeCell ref="AD388:AE388"/>
    <mergeCell ref="AF388:AG388"/>
    <mergeCell ref="AH388:AI388"/>
    <mergeCell ref="B380:J380"/>
    <mergeCell ref="K380:L380"/>
    <mergeCell ref="AF380:AH380"/>
    <mergeCell ref="AJ380:AM380"/>
    <mergeCell ref="AO380:AQ380"/>
    <mergeCell ref="C382:AQ382"/>
    <mergeCell ref="D373:L373"/>
    <mergeCell ref="M373:W373"/>
    <mergeCell ref="B374:AQ374"/>
    <mergeCell ref="B375:AQ375"/>
    <mergeCell ref="B376:AQ376"/>
    <mergeCell ref="B377:AQ377"/>
    <mergeCell ref="AF372:AG373"/>
    <mergeCell ref="AH372:AI373"/>
    <mergeCell ref="AJ372:AK373"/>
    <mergeCell ref="AL372:AM373"/>
    <mergeCell ref="AN372:AO373"/>
    <mergeCell ref="AP372:AQ373"/>
    <mergeCell ref="AL370:AM371"/>
    <mergeCell ref="AN370:AO371"/>
    <mergeCell ref="AP370:AQ371"/>
    <mergeCell ref="D371:L371"/>
    <mergeCell ref="M371:W371"/>
    <mergeCell ref="B372:C373"/>
    <mergeCell ref="D372:W372"/>
    <mergeCell ref="X372:AA373"/>
    <mergeCell ref="AB372:AC373"/>
    <mergeCell ref="AD372:AE373"/>
    <mergeCell ref="AN369:AO369"/>
    <mergeCell ref="AP369:AQ369"/>
    <mergeCell ref="B370:C371"/>
    <mergeCell ref="D370:W370"/>
    <mergeCell ref="X370:AA371"/>
    <mergeCell ref="AB370:AC371"/>
    <mergeCell ref="AD370:AE371"/>
    <mergeCell ref="AF370:AG371"/>
    <mergeCell ref="AH370:AI371"/>
    <mergeCell ref="AJ370:AK371"/>
    <mergeCell ref="AP367:AQ367"/>
    <mergeCell ref="B369:C369"/>
    <mergeCell ref="D369:W369"/>
    <mergeCell ref="X369:AA369"/>
    <mergeCell ref="AB369:AC369"/>
    <mergeCell ref="AD369:AE369"/>
    <mergeCell ref="AF369:AG369"/>
    <mergeCell ref="AH369:AI369"/>
    <mergeCell ref="AJ369:AK369"/>
    <mergeCell ref="AL369:AM369"/>
    <mergeCell ref="AD367:AE367"/>
    <mergeCell ref="AF367:AG367"/>
    <mergeCell ref="AH367:AI367"/>
    <mergeCell ref="AJ367:AK367"/>
    <mergeCell ref="AL367:AM367"/>
    <mergeCell ref="AN367:AO367"/>
    <mergeCell ref="D366:M366"/>
    <mergeCell ref="N366:W366"/>
    <mergeCell ref="B367:C367"/>
    <mergeCell ref="D367:W367"/>
    <mergeCell ref="X367:AA367"/>
    <mergeCell ref="AB367:AC367"/>
    <mergeCell ref="AF365:AG366"/>
    <mergeCell ref="AH365:AI366"/>
    <mergeCell ref="AJ365:AK366"/>
    <mergeCell ref="AL365:AM366"/>
    <mergeCell ref="AN365:AO366"/>
    <mergeCell ref="AP365:AQ366"/>
    <mergeCell ref="AH364:AI364"/>
    <mergeCell ref="AJ364:AK364"/>
    <mergeCell ref="AL364:AM364"/>
    <mergeCell ref="AN364:AO364"/>
    <mergeCell ref="AP364:AQ364"/>
    <mergeCell ref="B365:C366"/>
    <mergeCell ref="D365:W365"/>
    <mergeCell ref="X365:AA366"/>
    <mergeCell ref="AB365:AC366"/>
    <mergeCell ref="AD365:AE366"/>
    <mergeCell ref="B364:C364"/>
    <mergeCell ref="D364:W364"/>
    <mergeCell ref="X364:AA364"/>
    <mergeCell ref="AB364:AC364"/>
    <mergeCell ref="AD364:AE364"/>
    <mergeCell ref="AF364:AG364"/>
    <mergeCell ref="AF363:AG363"/>
    <mergeCell ref="AH363:AI363"/>
    <mergeCell ref="AJ363:AK363"/>
    <mergeCell ref="AL363:AM363"/>
    <mergeCell ref="AN363:AO363"/>
    <mergeCell ref="AP363:AQ363"/>
    <mergeCell ref="AH362:AI362"/>
    <mergeCell ref="AJ362:AK362"/>
    <mergeCell ref="AL362:AM362"/>
    <mergeCell ref="AN362:AO362"/>
    <mergeCell ref="AP362:AQ362"/>
    <mergeCell ref="B363:C363"/>
    <mergeCell ref="D363:W363"/>
    <mergeCell ref="X363:AA363"/>
    <mergeCell ref="AB363:AC363"/>
    <mergeCell ref="AD363:AE363"/>
    <mergeCell ref="AJ361:AK361"/>
    <mergeCell ref="AL361:AM361"/>
    <mergeCell ref="AN361:AO361"/>
    <mergeCell ref="AP361:AQ361"/>
    <mergeCell ref="B362:C362"/>
    <mergeCell ref="D362:W362"/>
    <mergeCell ref="X362:AA362"/>
    <mergeCell ref="AB362:AC362"/>
    <mergeCell ref="AD362:AE362"/>
    <mergeCell ref="AF362:AG362"/>
    <mergeCell ref="C356:AQ356"/>
    <mergeCell ref="B358:J358"/>
    <mergeCell ref="K358:AQ358"/>
    <mergeCell ref="B360:W361"/>
    <mergeCell ref="X360:AA361"/>
    <mergeCell ref="AB360:AQ360"/>
    <mergeCell ref="AB361:AC361"/>
    <mergeCell ref="AD361:AE361"/>
    <mergeCell ref="AF361:AG361"/>
    <mergeCell ref="AH361:AI361"/>
    <mergeCell ref="B353:J353"/>
    <mergeCell ref="K353:L353"/>
    <mergeCell ref="AF353:AH353"/>
    <mergeCell ref="AJ353:AM353"/>
    <mergeCell ref="AO353:AQ353"/>
    <mergeCell ref="C355:AQ355"/>
    <mergeCell ref="D346:L346"/>
    <mergeCell ref="M346:W346"/>
    <mergeCell ref="B347:AQ347"/>
    <mergeCell ref="B348:AQ348"/>
    <mergeCell ref="B349:AQ349"/>
    <mergeCell ref="B350:AQ350"/>
    <mergeCell ref="AF345:AG346"/>
    <mergeCell ref="AH345:AI346"/>
    <mergeCell ref="AJ345:AK346"/>
    <mergeCell ref="AL345:AM346"/>
    <mergeCell ref="AN345:AO346"/>
    <mergeCell ref="AP345:AQ346"/>
    <mergeCell ref="AL343:AM344"/>
    <mergeCell ref="AN343:AO344"/>
    <mergeCell ref="AP343:AQ344"/>
    <mergeCell ref="D344:L344"/>
    <mergeCell ref="M344:W344"/>
    <mergeCell ref="B345:C346"/>
    <mergeCell ref="D345:W345"/>
    <mergeCell ref="X345:AA346"/>
    <mergeCell ref="AB345:AC346"/>
    <mergeCell ref="AD345:AE346"/>
    <mergeCell ref="AN342:AO342"/>
    <mergeCell ref="AP342:AQ342"/>
    <mergeCell ref="B343:C344"/>
    <mergeCell ref="D343:W343"/>
    <mergeCell ref="X343:AA344"/>
    <mergeCell ref="AB343:AC344"/>
    <mergeCell ref="AD343:AE344"/>
    <mergeCell ref="AF343:AG344"/>
    <mergeCell ref="AH343:AI344"/>
    <mergeCell ref="AJ343:AK344"/>
    <mergeCell ref="AP340:AQ340"/>
    <mergeCell ref="B342:C342"/>
    <mergeCell ref="D342:W342"/>
    <mergeCell ref="X342:AA342"/>
    <mergeCell ref="AB342:AC342"/>
    <mergeCell ref="AD342:AE342"/>
    <mergeCell ref="AF342:AG342"/>
    <mergeCell ref="AH342:AI342"/>
    <mergeCell ref="AJ342:AK342"/>
    <mergeCell ref="AL342:AM342"/>
    <mergeCell ref="AD340:AE340"/>
    <mergeCell ref="AF340:AG340"/>
    <mergeCell ref="AH340:AI340"/>
    <mergeCell ref="AJ340:AK340"/>
    <mergeCell ref="AL340:AM340"/>
    <mergeCell ref="AN340:AO340"/>
    <mergeCell ref="D339:M339"/>
    <mergeCell ref="N339:W339"/>
    <mergeCell ref="B340:C340"/>
    <mergeCell ref="D340:W340"/>
    <mergeCell ref="X340:AA340"/>
    <mergeCell ref="AB340:AC340"/>
    <mergeCell ref="AF338:AG339"/>
    <mergeCell ref="AH338:AI339"/>
    <mergeCell ref="AJ338:AK339"/>
    <mergeCell ref="AL338:AM339"/>
    <mergeCell ref="AN338:AO339"/>
    <mergeCell ref="AP338:AQ339"/>
    <mergeCell ref="B341:C341"/>
    <mergeCell ref="D341:W341"/>
    <mergeCell ref="X341:AA341"/>
    <mergeCell ref="AB341:AC341"/>
    <mergeCell ref="AH337:AI337"/>
    <mergeCell ref="AJ337:AK337"/>
    <mergeCell ref="AL337:AM337"/>
    <mergeCell ref="AN337:AO337"/>
    <mergeCell ref="AP337:AQ337"/>
    <mergeCell ref="B338:C339"/>
    <mergeCell ref="D338:W338"/>
    <mergeCell ref="X338:AA339"/>
    <mergeCell ref="AB338:AC339"/>
    <mergeCell ref="AD338:AE339"/>
    <mergeCell ref="B337:C337"/>
    <mergeCell ref="D337:W337"/>
    <mergeCell ref="X337:AA337"/>
    <mergeCell ref="AB337:AC337"/>
    <mergeCell ref="AD337:AE337"/>
    <mergeCell ref="AF337:AG337"/>
    <mergeCell ref="AF336:AG336"/>
    <mergeCell ref="AH336:AI336"/>
    <mergeCell ref="AJ336:AK336"/>
    <mergeCell ref="AL336:AM336"/>
    <mergeCell ref="AN336:AO336"/>
    <mergeCell ref="AP336:AQ336"/>
    <mergeCell ref="AH335:AI335"/>
    <mergeCell ref="AJ335:AK335"/>
    <mergeCell ref="AL335:AM335"/>
    <mergeCell ref="AN335:AO335"/>
    <mergeCell ref="AP335:AQ335"/>
    <mergeCell ref="B336:C336"/>
    <mergeCell ref="D336:W336"/>
    <mergeCell ref="X336:AA336"/>
    <mergeCell ref="AB336:AC336"/>
    <mergeCell ref="AD336:AE336"/>
    <mergeCell ref="AJ334:AK334"/>
    <mergeCell ref="AL334:AM334"/>
    <mergeCell ref="AN334:AO334"/>
    <mergeCell ref="AP334:AQ334"/>
    <mergeCell ref="B335:C335"/>
    <mergeCell ref="D335:W335"/>
    <mergeCell ref="X335:AA335"/>
    <mergeCell ref="AB335:AC335"/>
    <mergeCell ref="AD335:AE335"/>
    <mergeCell ref="AF335:AG335"/>
    <mergeCell ref="C329:AQ329"/>
    <mergeCell ref="B331:J331"/>
    <mergeCell ref="K331:AQ331"/>
    <mergeCell ref="B333:W334"/>
    <mergeCell ref="X333:AA334"/>
    <mergeCell ref="AB333:AQ333"/>
    <mergeCell ref="AB334:AC334"/>
    <mergeCell ref="AD334:AE334"/>
    <mergeCell ref="AF334:AG334"/>
    <mergeCell ref="AH334:AI334"/>
    <mergeCell ref="B326:J326"/>
    <mergeCell ref="K326:L326"/>
    <mergeCell ref="AF326:AH326"/>
    <mergeCell ref="AJ326:AM326"/>
    <mergeCell ref="AO326:AQ326"/>
    <mergeCell ref="C328:AQ328"/>
    <mergeCell ref="D319:L319"/>
    <mergeCell ref="M319:W319"/>
    <mergeCell ref="B320:AQ320"/>
    <mergeCell ref="B321:AQ321"/>
    <mergeCell ref="B322:AQ322"/>
    <mergeCell ref="B323:AQ323"/>
    <mergeCell ref="AF318:AG319"/>
    <mergeCell ref="AH318:AI319"/>
    <mergeCell ref="AJ318:AK319"/>
    <mergeCell ref="AL318:AM319"/>
    <mergeCell ref="AN318:AO319"/>
    <mergeCell ref="AP318:AQ319"/>
    <mergeCell ref="AL316:AM317"/>
    <mergeCell ref="AN316:AO317"/>
    <mergeCell ref="AP316:AQ317"/>
    <mergeCell ref="D317:L317"/>
    <mergeCell ref="M317:W317"/>
    <mergeCell ref="B318:C319"/>
    <mergeCell ref="D318:W318"/>
    <mergeCell ref="X318:AA319"/>
    <mergeCell ref="AB318:AC319"/>
    <mergeCell ref="AD318:AE319"/>
    <mergeCell ref="AN315:AO315"/>
    <mergeCell ref="AP315:AQ315"/>
    <mergeCell ref="B316:C317"/>
    <mergeCell ref="D316:W316"/>
    <mergeCell ref="X316:AA317"/>
    <mergeCell ref="AB316:AC317"/>
    <mergeCell ref="AD316:AE317"/>
    <mergeCell ref="AF316:AG317"/>
    <mergeCell ref="AH316:AI317"/>
    <mergeCell ref="AJ316:AK317"/>
    <mergeCell ref="AP313:AQ313"/>
    <mergeCell ref="B315:C315"/>
    <mergeCell ref="D315:W315"/>
    <mergeCell ref="X315:AA315"/>
    <mergeCell ref="AB315:AC315"/>
    <mergeCell ref="AD315:AE315"/>
    <mergeCell ref="AF315:AG315"/>
    <mergeCell ref="AH315:AI315"/>
    <mergeCell ref="AJ315:AK315"/>
    <mergeCell ref="AL315:AM315"/>
    <mergeCell ref="AD313:AE313"/>
    <mergeCell ref="AF313:AG313"/>
    <mergeCell ref="AH313:AI313"/>
    <mergeCell ref="AJ313:AK313"/>
    <mergeCell ref="AL313:AM313"/>
    <mergeCell ref="AN313:AO313"/>
    <mergeCell ref="D312:M312"/>
    <mergeCell ref="N312:W312"/>
    <mergeCell ref="B313:C313"/>
    <mergeCell ref="D313:W313"/>
    <mergeCell ref="X313:AA313"/>
    <mergeCell ref="AB313:AC313"/>
    <mergeCell ref="AF311:AG312"/>
    <mergeCell ref="AH311:AI312"/>
    <mergeCell ref="AJ311:AK312"/>
    <mergeCell ref="AL311:AM312"/>
    <mergeCell ref="AN311:AO312"/>
    <mergeCell ref="AP311:AQ312"/>
    <mergeCell ref="AP314:AQ314"/>
    <mergeCell ref="AH314:AI314"/>
    <mergeCell ref="AJ314:AK314"/>
    <mergeCell ref="AL314:AM314"/>
    <mergeCell ref="AH310:AI310"/>
    <mergeCell ref="AJ310:AK310"/>
    <mergeCell ref="AL310:AM310"/>
    <mergeCell ref="AN310:AO310"/>
    <mergeCell ref="AP310:AQ310"/>
    <mergeCell ref="B311:C312"/>
    <mergeCell ref="D311:W311"/>
    <mergeCell ref="X311:AA312"/>
    <mergeCell ref="AB311:AC312"/>
    <mergeCell ref="AD311:AE312"/>
    <mergeCell ref="B310:C310"/>
    <mergeCell ref="D310:W310"/>
    <mergeCell ref="X310:AA310"/>
    <mergeCell ref="AB310:AC310"/>
    <mergeCell ref="AD310:AE310"/>
    <mergeCell ref="AF310:AG310"/>
    <mergeCell ref="AF309:AG309"/>
    <mergeCell ref="AH309:AI309"/>
    <mergeCell ref="AJ309:AK309"/>
    <mergeCell ref="AL309:AM309"/>
    <mergeCell ref="AN309:AO309"/>
    <mergeCell ref="AP309:AQ309"/>
    <mergeCell ref="AH308:AI308"/>
    <mergeCell ref="AJ308:AK308"/>
    <mergeCell ref="AL308:AM308"/>
    <mergeCell ref="AN308:AO308"/>
    <mergeCell ref="AP308:AQ308"/>
    <mergeCell ref="B309:C309"/>
    <mergeCell ref="D309:W309"/>
    <mergeCell ref="X309:AA309"/>
    <mergeCell ref="AB309:AC309"/>
    <mergeCell ref="AD309:AE309"/>
    <mergeCell ref="AJ307:AK307"/>
    <mergeCell ref="AL307:AM307"/>
    <mergeCell ref="AN307:AO307"/>
    <mergeCell ref="AP307:AQ307"/>
    <mergeCell ref="B308:C308"/>
    <mergeCell ref="D308:W308"/>
    <mergeCell ref="X308:AA308"/>
    <mergeCell ref="AB308:AC308"/>
    <mergeCell ref="AD308:AE308"/>
    <mergeCell ref="AF308:AG308"/>
    <mergeCell ref="C302:AQ302"/>
    <mergeCell ref="B304:J304"/>
    <mergeCell ref="K304:AQ304"/>
    <mergeCell ref="B306:W307"/>
    <mergeCell ref="X306:AA307"/>
    <mergeCell ref="AB306:AQ306"/>
    <mergeCell ref="AB307:AC307"/>
    <mergeCell ref="AD307:AE307"/>
    <mergeCell ref="AF307:AG307"/>
    <mergeCell ref="AH307:AI307"/>
    <mergeCell ref="B299:J299"/>
    <mergeCell ref="K299:L299"/>
    <mergeCell ref="AF299:AH299"/>
    <mergeCell ref="AJ299:AM299"/>
    <mergeCell ref="AO299:AQ299"/>
    <mergeCell ref="C301:AQ301"/>
    <mergeCell ref="D292:L292"/>
    <mergeCell ref="M292:W292"/>
    <mergeCell ref="B293:AQ293"/>
    <mergeCell ref="B294:AQ294"/>
    <mergeCell ref="B295:AQ295"/>
    <mergeCell ref="B296:AQ296"/>
    <mergeCell ref="AF291:AG292"/>
    <mergeCell ref="AH291:AI292"/>
    <mergeCell ref="AJ291:AK292"/>
    <mergeCell ref="AL291:AM292"/>
    <mergeCell ref="AN291:AO292"/>
    <mergeCell ref="AP291:AQ292"/>
    <mergeCell ref="AL289:AM290"/>
    <mergeCell ref="AN289:AO290"/>
    <mergeCell ref="AP289:AQ290"/>
    <mergeCell ref="D290:L290"/>
    <mergeCell ref="M290:W290"/>
    <mergeCell ref="B291:C292"/>
    <mergeCell ref="D291:W291"/>
    <mergeCell ref="X291:AA292"/>
    <mergeCell ref="AB291:AC292"/>
    <mergeCell ref="AD291:AE292"/>
    <mergeCell ref="AN288:AO288"/>
    <mergeCell ref="AP288:AQ288"/>
    <mergeCell ref="B289:C290"/>
    <mergeCell ref="D289:W289"/>
    <mergeCell ref="X289:AA290"/>
    <mergeCell ref="AB289:AC290"/>
    <mergeCell ref="AD289:AE290"/>
    <mergeCell ref="AF289:AG290"/>
    <mergeCell ref="AH289:AI290"/>
    <mergeCell ref="AJ289:AK290"/>
    <mergeCell ref="AP286:AQ286"/>
    <mergeCell ref="B288:C288"/>
    <mergeCell ref="D288:W288"/>
    <mergeCell ref="X288:AA288"/>
    <mergeCell ref="AB288:AC288"/>
    <mergeCell ref="AD288:AE288"/>
    <mergeCell ref="AF288:AG288"/>
    <mergeCell ref="AH288:AI288"/>
    <mergeCell ref="AJ288:AK288"/>
    <mergeCell ref="AL288:AM288"/>
    <mergeCell ref="AD286:AE286"/>
    <mergeCell ref="AF286:AG286"/>
    <mergeCell ref="AH286:AI286"/>
    <mergeCell ref="AJ286:AK286"/>
    <mergeCell ref="AL286:AM286"/>
    <mergeCell ref="AN286:AO286"/>
    <mergeCell ref="D285:M285"/>
    <mergeCell ref="N285:W285"/>
    <mergeCell ref="B286:C286"/>
    <mergeCell ref="D286:W286"/>
    <mergeCell ref="X286:AA286"/>
    <mergeCell ref="AB286:AC286"/>
    <mergeCell ref="AF284:AG285"/>
    <mergeCell ref="AH284:AI285"/>
    <mergeCell ref="AJ284:AK285"/>
    <mergeCell ref="AL284:AM285"/>
    <mergeCell ref="AN284:AO285"/>
    <mergeCell ref="AP284:AQ285"/>
    <mergeCell ref="B287:C287"/>
    <mergeCell ref="D287:W287"/>
    <mergeCell ref="X287:AA287"/>
    <mergeCell ref="AB287:AC287"/>
    <mergeCell ref="AH283:AI283"/>
    <mergeCell ref="AJ283:AK283"/>
    <mergeCell ref="AL283:AM283"/>
    <mergeCell ref="AN283:AO283"/>
    <mergeCell ref="AP283:AQ283"/>
    <mergeCell ref="B284:C285"/>
    <mergeCell ref="D284:W284"/>
    <mergeCell ref="X284:AA285"/>
    <mergeCell ref="AB284:AC285"/>
    <mergeCell ref="AD284:AE285"/>
    <mergeCell ref="B283:C283"/>
    <mergeCell ref="D283:W283"/>
    <mergeCell ref="X283:AA283"/>
    <mergeCell ref="AB283:AC283"/>
    <mergeCell ref="AD283:AE283"/>
    <mergeCell ref="AF283:AG283"/>
    <mergeCell ref="AF282:AG282"/>
    <mergeCell ref="AH282:AI282"/>
    <mergeCell ref="AJ282:AK282"/>
    <mergeCell ref="AL282:AM282"/>
    <mergeCell ref="AN282:AO282"/>
    <mergeCell ref="AP282:AQ282"/>
    <mergeCell ref="AH281:AI281"/>
    <mergeCell ref="AJ281:AK281"/>
    <mergeCell ref="AL281:AM281"/>
    <mergeCell ref="AN281:AO281"/>
    <mergeCell ref="AP281:AQ281"/>
    <mergeCell ref="B282:C282"/>
    <mergeCell ref="D282:W282"/>
    <mergeCell ref="X282:AA282"/>
    <mergeCell ref="AB282:AC282"/>
    <mergeCell ref="AD282:AE282"/>
    <mergeCell ref="AJ280:AK280"/>
    <mergeCell ref="AL280:AM280"/>
    <mergeCell ref="AN280:AO280"/>
    <mergeCell ref="AP280:AQ280"/>
    <mergeCell ref="B281:C281"/>
    <mergeCell ref="D281:W281"/>
    <mergeCell ref="X281:AA281"/>
    <mergeCell ref="AB281:AC281"/>
    <mergeCell ref="AD281:AE281"/>
    <mergeCell ref="AF281:AG281"/>
    <mergeCell ref="C275:AQ275"/>
    <mergeCell ref="B277:J277"/>
    <mergeCell ref="K277:AQ277"/>
    <mergeCell ref="B279:W280"/>
    <mergeCell ref="X279:AA280"/>
    <mergeCell ref="AB279:AQ279"/>
    <mergeCell ref="AB280:AC280"/>
    <mergeCell ref="AD280:AE280"/>
    <mergeCell ref="AF280:AG280"/>
    <mergeCell ref="AH280:AI280"/>
    <mergeCell ref="B272:J272"/>
    <mergeCell ref="K272:L272"/>
    <mergeCell ref="AF272:AH272"/>
    <mergeCell ref="AJ272:AM272"/>
    <mergeCell ref="AO272:AQ272"/>
    <mergeCell ref="C274:AQ274"/>
    <mergeCell ref="D265:L265"/>
    <mergeCell ref="M265:W265"/>
    <mergeCell ref="B266:AQ266"/>
    <mergeCell ref="B267:AQ267"/>
    <mergeCell ref="B268:AQ268"/>
    <mergeCell ref="B269:AQ269"/>
    <mergeCell ref="AF264:AG265"/>
    <mergeCell ref="AH264:AI265"/>
    <mergeCell ref="AJ264:AK265"/>
    <mergeCell ref="AL264:AM265"/>
    <mergeCell ref="AN264:AO265"/>
    <mergeCell ref="AP264:AQ265"/>
    <mergeCell ref="AL262:AM263"/>
    <mergeCell ref="AN262:AO263"/>
    <mergeCell ref="AP262:AQ263"/>
    <mergeCell ref="D263:L263"/>
    <mergeCell ref="M263:W263"/>
    <mergeCell ref="B264:C265"/>
    <mergeCell ref="D264:W264"/>
    <mergeCell ref="X264:AA265"/>
    <mergeCell ref="AB264:AC265"/>
    <mergeCell ref="AD264:AE265"/>
    <mergeCell ref="AN261:AO261"/>
    <mergeCell ref="AP261:AQ261"/>
    <mergeCell ref="B262:C263"/>
    <mergeCell ref="D262:W262"/>
    <mergeCell ref="X262:AA263"/>
    <mergeCell ref="AB262:AC263"/>
    <mergeCell ref="AD262:AE263"/>
    <mergeCell ref="AF262:AG263"/>
    <mergeCell ref="AH262:AI263"/>
    <mergeCell ref="AJ262:AK263"/>
    <mergeCell ref="AP259:AQ259"/>
    <mergeCell ref="B261:C261"/>
    <mergeCell ref="D261:W261"/>
    <mergeCell ref="X261:AA261"/>
    <mergeCell ref="AB261:AC261"/>
    <mergeCell ref="AD261:AE261"/>
    <mergeCell ref="AF261:AG261"/>
    <mergeCell ref="AH261:AI261"/>
    <mergeCell ref="AJ261:AK261"/>
    <mergeCell ref="AL261:AM261"/>
    <mergeCell ref="AD259:AE259"/>
    <mergeCell ref="AF259:AG259"/>
    <mergeCell ref="AH259:AI259"/>
    <mergeCell ref="AJ259:AK259"/>
    <mergeCell ref="AL259:AM259"/>
    <mergeCell ref="AN259:AO259"/>
    <mergeCell ref="D258:M258"/>
    <mergeCell ref="N258:W258"/>
    <mergeCell ref="B259:C259"/>
    <mergeCell ref="D259:W259"/>
    <mergeCell ref="X259:AA259"/>
    <mergeCell ref="AB259:AC259"/>
    <mergeCell ref="AF257:AG258"/>
    <mergeCell ref="AH257:AI258"/>
    <mergeCell ref="AJ257:AK258"/>
    <mergeCell ref="AL257:AM258"/>
    <mergeCell ref="AN257:AO258"/>
    <mergeCell ref="AP257:AQ258"/>
    <mergeCell ref="AH256:AI256"/>
    <mergeCell ref="AJ256:AK256"/>
    <mergeCell ref="AL256:AM256"/>
    <mergeCell ref="AN256:AO256"/>
    <mergeCell ref="AP256:AQ256"/>
    <mergeCell ref="B257:C258"/>
    <mergeCell ref="D257:W257"/>
    <mergeCell ref="X257:AA258"/>
    <mergeCell ref="AB257:AC258"/>
    <mergeCell ref="AD257:AE258"/>
    <mergeCell ref="B256:C256"/>
    <mergeCell ref="D256:W256"/>
    <mergeCell ref="X256:AA256"/>
    <mergeCell ref="AB256:AC256"/>
    <mergeCell ref="AD256:AE256"/>
    <mergeCell ref="AF256:AG256"/>
    <mergeCell ref="AF255:AG255"/>
    <mergeCell ref="AH255:AI255"/>
    <mergeCell ref="AJ255:AK255"/>
    <mergeCell ref="AL255:AM255"/>
    <mergeCell ref="AN255:AO255"/>
    <mergeCell ref="AP255:AQ255"/>
    <mergeCell ref="AN237:AO238"/>
    <mergeCell ref="AP237:AQ238"/>
    <mergeCell ref="AH254:AI254"/>
    <mergeCell ref="AJ254:AK254"/>
    <mergeCell ref="AL254:AM254"/>
    <mergeCell ref="AN254:AO254"/>
    <mergeCell ref="AP254:AQ254"/>
    <mergeCell ref="B255:C255"/>
    <mergeCell ref="D255:W255"/>
    <mergeCell ref="X255:AA255"/>
    <mergeCell ref="AB255:AC255"/>
    <mergeCell ref="AD255:AE255"/>
    <mergeCell ref="AJ253:AK253"/>
    <mergeCell ref="AL253:AM253"/>
    <mergeCell ref="AN253:AO253"/>
    <mergeCell ref="AP253:AQ253"/>
    <mergeCell ref="B254:C254"/>
    <mergeCell ref="D254:W254"/>
    <mergeCell ref="X254:AA254"/>
    <mergeCell ref="AB254:AC254"/>
    <mergeCell ref="AD254:AE254"/>
    <mergeCell ref="AF254:AG254"/>
    <mergeCell ref="X235:AA236"/>
    <mergeCell ref="AB235:AC236"/>
    <mergeCell ref="AD235:AE236"/>
    <mergeCell ref="AF235:AG236"/>
    <mergeCell ref="AH235:AI236"/>
    <mergeCell ref="AJ235:AK236"/>
    <mergeCell ref="C248:AQ248"/>
    <mergeCell ref="B250:J250"/>
    <mergeCell ref="K250:AQ250"/>
    <mergeCell ref="B252:W253"/>
    <mergeCell ref="X252:AA253"/>
    <mergeCell ref="AB252:AQ252"/>
    <mergeCell ref="AB253:AC253"/>
    <mergeCell ref="AD253:AE253"/>
    <mergeCell ref="AF253:AG253"/>
    <mergeCell ref="AH253:AI253"/>
    <mergeCell ref="B245:J245"/>
    <mergeCell ref="K245:L245"/>
    <mergeCell ref="AF245:AH245"/>
    <mergeCell ref="AJ245:AM245"/>
    <mergeCell ref="AO245:AQ245"/>
    <mergeCell ref="C247:AQ247"/>
    <mergeCell ref="D238:L238"/>
    <mergeCell ref="M238:W238"/>
    <mergeCell ref="B239:AQ239"/>
    <mergeCell ref="B240:AQ240"/>
    <mergeCell ref="B241:AQ241"/>
    <mergeCell ref="B242:AQ242"/>
    <mergeCell ref="AF237:AG238"/>
    <mergeCell ref="AH237:AI238"/>
    <mergeCell ref="AJ237:AK238"/>
    <mergeCell ref="AL237:AM238"/>
    <mergeCell ref="AP232:AQ232"/>
    <mergeCell ref="B234:C234"/>
    <mergeCell ref="D234:W234"/>
    <mergeCell ref="X234:AA234"/>
    <mergeCell ref="AB234:AC234"/>
    <mergeCell ref="AD234:AE234"/>
    <mergeCell ref="AF234:AG234"/>
    <mergeCell ref="AH234:AI234"/>
    <mergeCell ref="AJ234:AK234"/>
    <mergeCell ref="AL234:AM234"/>
    <mergeCell ref="AD232:AE232"/>
    <mergeCell ref="AF232:AG232"/>
    <mergeCell ref="AH232:AI232"/>
    <mergeCell ref="AJ232:AK232"/>
    <mergeCell ref="AL232:AM232"/>
    <mergeCell ref="AN232:AO232"/>
    <mergeCell ref="D231:M231"/>
    <mergeCell ref="N231:W231"/>
    <mergeCell ref="B232:C232"/>
    <mergeCell ref="D232:W232"/>
    <mergeCell ref="X232:AA232"/>
    <mergeCell ref="AB232:AC232"/>
    <mergeCell ref="AF230:AG231"/>
    <mergeCell ref="AH230:AI231"/>
    <mergeCell ref="AJ230:AK231"/>
    <mergeCell ref="AL230:AM231"/>
    <mergeCell ref="AN230:AO231"/>
    <mergeCell ref="AP230:AQ231"/>
    <mergeCell ref="B233:C233"/>
    <mergeCell ref="D233:W233"/>
    <mergeCell ref="X233:AA233"/>
    <mergeCell ref="AB233:AC233"/>
    <mergeCell ref="AH229:AI229"/>
    <mergeCell ref="AJ229:AK229"/>
    <mergeCell ref="AL229:AM229"/>
    <mergeCell ref="AN229:AO229"/>
    <mergeCell ref="AP229:AQ229"/>
    <mergeCell ref="B230:C231"/>
    <mergeCell ref="D230:W230"/>
    <mergeCell ref="X230:AA231"/>
    <mergeCell ref="AB230:AC231"/>
    <mergeCell ref="AD230:AE231"/>
    <mergeCell ref="B229:C229"/>
    <mergeCell ref="D229:W229"/>
    <mergeCell ref="X229:AA229"/>
    <mergeCell ref="AB229:AC229"/>
    <mergeCell ref="AD229:AE229"/>
    <mergeCell ref="AF229:AG229"/>
    <mergeCell ref="AF228:AG228"/>
    <mergeCell ref="AH228:AI228"/>
    <mergeCell ref="AJ228:AK228"/>
    <mergeCell ref="AL228:AM228"/>
    <mergeCell ref="AN228:AO228"/>
    <mergeCell ref="AP228:AQ228"/>
    <mergeCell ref="AH227:AI227"/>
    <mergeCell ref="AJ227:AK227"/>
    <mergeCell ref="AL227:AM227"/>
    <mergeCell ref="AN227:AO227"/>
    <mergeCell ref="AP227:AQ227"/>
    <mergeCell ref="B228:C228"/>
    <mergeCell ref="D228:W228"/>
    <mergeCell ref="X228:AA228"/>
    <mergeCell ref="AB228:AC228"/>
    <mergeCell ref="AD228:AE228"/>
    <mergeCell ref="AJ226:AK226"/>
    <mergeCell ref="AL226:AM226"/>
    <mergeCell ref="AN226:AO226"/>
    <mergeCell ref="AP226:AQ226"/>
    <mergeCell ref="B227:C227"/>
    <mergeCell ref="D227:W227"/>
    <mergeCell ref="X227:AA227"/>
    <mergeCell ref="AB227:AC227"/>
    <mergeCell ref="AD227:AE227"/>
    <mergeCell ref="AF227:AG227"/>
    <mergeCell ref="C221:AQ221"/>
    <mergeCell ref="B223:J223"/>
    <mergeCell ref="K223:AQ223"/>
    <mergeCell ref="B225:W226"/>
    <mergeCell ref="X225:AA226"/>
    <mergeCell ref="AB225:AQ225"/>
    <mergeCell ref="AB226:AC226"/>
    <mergeCell ref="AD226:AE226"/>
    <mergeCell ref="AF226:AG226"/>
    <mergeCell ref="AH226:AI226"/>
    <mergeCell ref="B218:J218"/>
    <mergeCell ref="K218:L218"/>
    <mergeCell ref="AF218:AH218"/>
    <mergeCell ref="AJ218:AM218"/>
    <mergeCell ref="AO218:AQ218"/>
    <mergeCell ref="C220:AQ220"/>
    <mergeCell ref="D211:L211"/>
    <mergeCell ref="M211:W211"/>
    <mergeCell ref="B212:AQ212"/>
    <mergeCell ref="B213:AQ213"/>
    <mergeCell ref="B214:AQ214"/>
    <mergeCell ref="B215:AQ215"/>
    <mergeCell ref="AF210:AG211"/>
    <mergeCell ref="AH210:AI211"/>
    <mergeCell ref="AJ210:AK211"/>
    <mergeCell ref="AL210:AM211"/>
    <mergeCell ref="AN210:AO211"/>
    <mergeCell ref="AP210:AQ211"/>
    <mergeCell ref="AL208:AM209"/>
    <mergeCell ref="AN208:AO209"/>
    <mergeCell ref="AP208:AQ209"/>
    <mergeCell ref="D209:L209"/>
    <mergeCell ref="M209:W209"/>
    <mergeCell ref="B210:C211"/>
    <mergeCell ref="D210:W210"/>
    <mergeCell ref="X210:AA211"/>
    <mergeCell ref="AB210:AC211"/>
    <mergeCell ref="AD210:AE211"/>
    <mergeCell ref="AN207:AO207"/>
    <mergeCell ref="AP207:AQ207"/>
    <mergeCell ref="B208:C209"/>
    <mergeCell ref="D208:W208"/>
    <mergeCell ref="X208:AA209"/>
    <mergeCell ref="AB208:AC209"/>
    <mergeCell ref="AD208:AE209"/>
    <mergeCell ref="AF208:AG209"/>
    <mergeCell ref="AH208:AI209"/>
    <mergeCell ref="AJ208:AK209"/>
    <mergeCell ref="AP205:AQ205"/>
    <mergeCell ref="B207:C207"/>
    <mergeCell ref="D207:W207"/>
    <mergeCell ref="X207:AA207"/>
    <mergeCell ref="AB207:AC207"/>
    <mergeCell ref="AD207:AE207"/>
    <mergeCell ref="AF207:AG207"/>
    <mergeCell ref="AH207:AI207"/>
    <mergeCell ref="AJ207:AK207"/>
    <mergeCell ref="AL207:AM207"/>
    <mergeCell ref="AD205:AE205"/>
    <mergeCell ref="AF205:AG205"/>
    <mergeCell ref="AH205:AI205"/>
    <mergeCell ref="AJ205:AK205"/>
    <mergeCell ref="AL205:AM205"/>
    <mergeCell ref="AN205:AO205"/>
    <mergeCell ref="D204:M204"/>
    <mergeCell ref="N204:W204"/>
    <mergeCell ref="B205:C205"/>
    <mergeCell ref="D205:W205"/>
    <mergeCell ref="X205:AA205"/>
    <mergeCell ref="AB205:AC205"/>
    <mergeCell ref="AF203:AG204"/>
    <mergeCell ref="AH203:AI204"/>
    <mergeCell ref="AJ203:AK204"/>
    <mergeCell ref="AL203:AM204"/>
    <mergeCell ref="AN203:AO204"/>
    <mergeCell ref="AP203:AQ204"/>
    <mergeCell ref="AH202:AI202"/>
    <mergeCell ref="AJ202:AK202"/>
    <mergeCell ref="AL202:AM202"/>
    <mergeCell ref="AN202:AO202"/>
    <mergeCell ref="AP202:AQ202"/>
    <mergeCell ref="B203:C204"/>
    <mergeCell ref="D203:W203"/>
    <mergeCell ref="X203:AA204"/>
    <mergeCell ref="AB203:AC204"/>
    <mergeCell ref="AD203:AE204"/>
    <mergeCell ref="B202:C202"/>
    <mergeCell ref="D202:W202"/>
    <mergeCell ref="X202:AA202"/>
    <mergeCell ref="AB202:AC202"/>
    <mergeCell ref="AD202:AE202"/>
    <mergeCell ref="AF202:AG202"/>
    <mergeCell ref="AF201:AG201"/>
    <mergeCell ref="AH201:AI201"/>
    <mergeCell ref="AJ201:AK201"/>
    <mergeCell ref="AL201:AM201"/>
    <mergeCell ref="AN201:AO201"/>
    <mergeCell ref="AP201:AQ201"/>
    <mergeCell ref="AH200:AI200"/>
    <mergeCell ref="AJ200:AK200"/>
    <mergeCell ref="AL200:AM200"/>
    <mergeCell ref="AN200:AO200"/>
    <mergeCell ref="AP200:AQ200"/>
    <mergeCell ref="B201:C201"/>
    <mergeCell ref="D201:W201"/>
    <mergeCell ref="X201:AA201"/>
    <mergeCell ref="AB201:AC201"/>
    <mergeCell ref="AD201:AE201"/>
    <mergeCell ref="AJ199:AK199"/>
    <mergeCell ref="AL199:AM199"/>
    <mergeCell ref="AN199:AO199"/>
    <mergeCell ref="AP199:AQ199"/>
    <mergeCell ref="B200:C200"/>
    <mergeCell ref="D200:W200"/>
    <mergeCell ref="X200:AA200"/>
    <mergeCell ref="AB200:AC200"/>
    <mergeCell ref="AD200:AE200"/>
    <mergeCell ref="AF200:AG200"/>
    <mergeCell ref="C194:AQ194"/>
    <mergeCell ref="B196:J196"/>
    <mergeCell ref="K196:AQ196"/>
    <mergeCell ref="B198:W199"/>
    <mergeCell ref="X198:AA199"/>
    <mergeCell ref="AB198:AQ198"/>
    <mergeCell ref="AB199:AC199"/>
    <mergeCell ref="AD199:AE199"/>
    <mergeCell ref="AF199:AG199"/>
    <mergeCell ref="AH199:AI199"/>
    <mergeCell ref="B191:J191"/>
    <mergeCell ref="K191:L191"/>
    <mergeCell ref="AF191:AH191"/>
    <mergeCell ref="AJ191:AM191"/>
    <mergeCell ref="AO191:AQ191"/>
    <mergeCell ref="C193:AQ193"/>
    <mergeCell ref="D184:L184"/>
    <mergeCell ref="M184:W184"/>
    <mergeCell ref="B185:AQ185"/>
    <mergeCell ref="B186:AQ186"/>
    <mergeCell ref="B187:AQ187"/>
    <mergeCell ref="B188:AQ188"/>
    <mergeCell ref="AF183:AG184"/>
    <mergeCell ref="AH183:AI184"/>
    <mergeCell ref="AJ183:AK184"/>
    <mergeCell ref="AL183:AM184"/>
    <mergeCell ref="AN183:AO184"/>
    <mergeCell ref="AP183:AQ184"/>
    <mergeCell ref="AL181:AM182"/>
    <mergeCell ref="AN181:AO182"/>
    <mergeCell ref="AP181:AQ182"/>
    <mergeCell ref="D182:L182"/>
    <mergeCell ref="M182:W182"/>
    <mergeCell ref="B183:C184"/>
    <mergeCell ref="D183:W183"/>
    <mergeCell ref="X183:AA184"/>
    <mergeCell ref="AB183:AC184"/>
    <mergeCell ref="AD183:AE184"/>
    <mergeCell ref="AN180:AO180"/>
    <mergeCell ref="AP180:AQ180"/>
    <mergeCell ref="B181:C182"/>
    <mergeCell ref="D181:W181"/>
    <mergeCell ref="X181:AA182"/>
    <mergeCell ref="AB181:AC182"/>
    <mergeCell ref="AD181:AE182"/>
    <mergeCell ref="AF181:AG182"/>
    <mergeCell ref="AH181:AI182"/>
    <mergeCell ref="AJ181:AK182"/>
    <mergeCell ref="AP178:AQ178"/>
    <mergeCell ref="B180:C180"/>
    <mergeCell ref="D180:W180"/>
    <mergeCell ref="X180:AA180"/>
    <mergeCell ref="AB180:AC180"/>
    <mergeCell ref="AD180:AE180"/>
    <mergeCell ref="AF180:AG180"/>
    <mergeCell ref="AH180:AI180"/>
    <mergeCell ref="AJ180:AK180"/>
    <mergeCell ref="AL180:AM180"/>
    <mergeCell ref="AD178:AE178"/>
    <mergeCell ref="AF178:AG178"/>
    <mergeCell ref="AH178:AI178"/>
    <mergeCell ref="AJ178:AK178"/>
    <mergeCell ref="AL178:AM178"/>
    <mergeCell ref="AN178:AO178"/>
    <mergeCell ref="D177:M177"/>
    <mergeCell ref="N177:W177"/>
    <mergeCell ref="B178:C178"/>
    <mergeCell ref="D178:W178"/>
    <mergeCell ref="X178:AA178"/>
    <mergeCell ref="AB178:AC178"/>
    <mergeCell ref="AF176:AG177"/>
    <mergeCell ref="AH176:AI177"/>
    <mergeCell ref="AJ176:AK177"/>
    <mergeCell ref="AL176:AM177"/>
    <mergeCell ref="AN176:AO177"/>
    <mergeCell ref="AP176:AQ177"/>
    <mergeCell ref="B179:C179"/>
    <mergeCell ref="D179:W179"/>
    <mergeCell ref="X179:AA179"/>
    <mergeCell ref="AB179:AC179"/>
    <mergeCell ref="AH175:AI175"/>
    <mergeCell ref="AJ175:AK175"/>
    <mergeCell ref="AL175:AM175"/>
    <mergeCell ref="AN175:AO175"/>
    <mergeCell ref="AP175:AQ175"/>
    <mergeCell ref="B176:C177"/>
    <mergeCell ref="D176:W176"/>
    <mergeCell ref="X176:AA177"/>
    <mergeCell ref="AB176:AC177"/>
    <mergeCell ref="AD176:AE177"/>
    <mergeCell ref="B175:C175"/>
    <mergeCell ref="D175:W175"/>
    <mergeCell ref="X175:AA175"/>
    <mergeCell ref="AB175:AC175"/>
    <mergeCell ref="AD175:AE175"/>
    <mergeCell ref="AF175:AG175"/>
    <mergeCell ref="AF174:AG174"/>
    <mergeCell ref="AH174:AI174"/>
    <mergeCell ref="AJ174:AK174"/>
    <mergeCell ref="AL174:AM174"/>
    <mergeCell ref="AN174:AO174"/>
    <mergeCell ref="AP174:AQ174"/>
    <mergeCell ref="AH173:AI173"/>
    <mergeCell ref="AJ173:AK173"/>
    <mergeCell ref="AL173:AM173"/>
    <mergeCell ref="AN173:AO173"/>
    <mergeCell ref="AP173:AQ173"/>
    <mergeCell ref="B174:C174"/>
    <mergeCell ref="D174:W174"/>
    <mergeCell ref="X174:AA174"/>
    <mergeCell ref="AB174:AC174"/>
    <mergeCell ref="AD174:AE174"/>
    <mergeCell ref="AJ172:AK172"/>
    <mergeCell ref="AL172:AM172"/>
    <mergeCell ref="AN172:AO172"/>
    <mergeCell ref="AP172:AQ172"/>
    <mergeCell ref="B173:C173"/>
    <mergeCell ref="D173:W173"/>
    <mergeCell ref="X173:AA173"/>
    <mergeCell ref="AB173:AC173"/>
    <mergeCell ref="AD173:AE173"/>
    <mergeCell ref="AF173:AG173"/>
    <mergeCell ref="C167:AQ167"/>
    <mergeCell ref="B169:J169"/>
    <mergeCell ref="K169:AQ169"/>
    <mergeCell ref="B171:W172"/>
    <mergeCell ref="X171:AA172"/>
    <mergeCell ref="AB171:AQ171"/>
    <mergeCell ref="AB172:AC172"/>
    <mergeCell ref="AD172:AE172"/>
    <mergeCell ref="AF172:AG172"/>
    <mergeCell ref="AH172:AI172"/>
    <mergeCell ref="B164:J164"/>
    <mergeCell ref="K164:L164"/>
    <mergeCell ref="AF164:AH164"/>
    <mergeCell ref="AJ164:AM164"/>
    <mergeCell ref="AO164:AQ164"/>
    <mergeCell ref="C166:AQ166"/>
    <mergeCell ref="D157:L157"/>
    <mergeCell ref="M157:W157"/>
    <mergeCell ref="B158:AQ158"/>
    <mergeCell ref="B159:AQ159"/>
    <mergeCell ref="B160:AQ160"/>
    <mergeCell ref="B161:AQ161"/>
    <mergeCell ref="AF156:AG157"/>
    <mergeCell ref="AH156:AI157"/>
    <mergeCell ref="AJ156:AK157"/>
    <mergeCell ref="AL156:AM157"/>
    <mergeCell ref="AN156:AO157"/>
    <mergeCell ref="AP156:AQ157"/>
    <mergeCell ref="AL154:AM155"/>
    <mergeCell ref="AN154:AO155"/>
    <mergeCell ref="AP154:AQ155"/>
    <mergeCell ref="D155:L155"/>
    <mergeCell ref="M155:W155"/>
    <mergeCell ref="B156:C157"/>
    <mergeCell ref="D156:W156"/>
    <mergeCell ref="X156:AA157"/>
    <mergeCell ref="AB156:AC157"/>
    <mergeCell ref="AD156:AE157"/>
    <mergeCell ref="AN153:AO153"/>
    <mergeCell ref="AP153:AQ153"/>
    <mergeCell ref="B154:C155"/>
    <mergeCell ref="D154:W154"/>
    <mergeCell ref="X154:AA155"/>
    <mergeCell ref="AB154:AC155"/>
    <mergeCell ref="AD154:AE155"/>
    <mergeCell ref="AF154:AG155"/>
    <mergeCell ref="AH154:AI155"/>
    <mergeCell ref="AJ154:AK155"/>
    <mergeCell ref="AP151:AQ151"/>
    <mergeCell ref="B153:C153"/>
    <mergeCell ref="D153:W153"/>
    <mergeCell ref="X153:AA153"/>
    <mergeCell ref="AB153:AC153"/>
    <mergeCell ref="AD153:AE153"/>
    <mergeCell ref="AF153:AG153"/>
    <mergeCell ref="AH153:AI153"/>
    <mergeCell ref="AJ153:AK153"/>
    <mergeCell ref="AL153:AM153"/>
    <mergeCell ref="AD151:AE151"/>
    <mergeCell ref="AF151:AG151"/>
    <mergeCell ref="AH151:AI151"/>
    <mergeCell ref="AJ151:AK151"/>
    <mergeCell ref="AL151:AM151"/>
    <mergeCell ref="AN151:AO151"/>
    <mergeCell ref="D150:M150"/>
    <mergeCell ref="N150:W150"/>
    <mergeCell ref="B151:C151"/>
    <mergeCell ref="D151:W151"/>
    <mergeCell ref="X151:AA151"/>
    <mergeCell ref="AB151:AC151"/>
    <mergeCell ref="AF149:AG150"/>
    <mergeCell ref="AH149:AI150"/>
    <mergeCell ref="AJ149:AK150"/>
    <mergeCell ref="AL149:AM150"/>
    <mergeCell ref="AN149:AO150"/>
    <mergeCell ref="AP149:AQ150"/>
    <mergeCell ref="AJ152:AK152"/>
    <mergeCell ref="AL152:AM152"/>
    <mergeCell ref="AN152:AO152"/>
    <mergeCell ref="AP152:AQ152"/>
    <mergeCell ref="AH148:AI148"/>
    <mergeCell ref="AJ148:AK148"/>
    <mergeCell ref="AL148:AM148"/>
    <mergeCell ref="AN148:AO148"/>
    <mergeCell ref="AP148:AQ148"/>
    <mergeCell ref="B149:C150"/>
    <mergeCell ref="D149:W149"/>
    <mergeCell ref="X149:AA150"/>
    <mergeCell ref="AB149:AC150"/>
    <mergeCell ref="AD149:AE150"/>
    <mergeCell ref="B148:C148"/>
    <mergeCell ref="D148:W148"/>
    <mergeCell ref="X148:AA148"/>
    <mergeCell ref="AB148:AC148"/>
    <mergeCell ref="AD148:AE148"/>
    <mergeCell ref="AF148:AG148"/>
    <mergeCell ref="AF147:AG147"/>
    <mergeCell ref="AH147:AI147"/>
    <mergeCell ref="AJ147:AK147"/>
    <mergeCell ref="AL147:AM147"/>
    <mergeCell ref="AN147:AO147"/>
    <mergeCell ref="AP147:AQ147"/>
    <mergeCell ref="AH146:AI146"/>
    <mergeCell ref="AJ146:AK146"/>
    <mergeCell ref="AL146:AM146"/>
    <mergeCell ref="AN146:AO146"/>
    <mergeCell ref="AP146:AQ146"/>
    <mergeCell ref="B147:C147"/>
    <mergeCell ref="D147:W147"/>
    <mergeCell ref="X147:AA147"/>
    <mergeCell ref="AB147:AC147"/>
    <mergeCell ref="AD147:AE147"/>
    <mergeCell ref="AJ145:AK145"/>
    <mergeCell ref="AL145:AM145"/>
    <mergeCell ref="AN145:AO145"/>
    <mergeCell ref="AP145:AQ145"/>
    <mergeCell ref="B146:C146"/>
    <mergeCell ref="D146:W146"/>
    <mergeCell ref="X146:AA146"/>
    <mergeCell ref="AB146:AC146"/>
    <mergeCell ref="AD146:AE146"/>
    <mergeCell ref="AF146:AG146"/>
    <mergeCell ref="C140:AQ140"/>
    <mergeCell ref="B142:J142"/>
    <mergeCell ref="K142:AQ142"/>
    <mergeCell ref="B144:W145"/>
    <mergeCell ref="X144:AA145"/>
    <mergeCell ref="AB144:AQ144"/>
    <mergeCell ref="AB145:AC145"/>
    <mergeCell ref="AD145:AE145"/>
    <mergeCell ref="AF145:AG145"/>
    <mergeCell ref="AH145:AI145"/>
    <mergeCell ref="B137:J137"/>
    <mergeCell ref="K137:L137"/>
    <mergeCell ref="AF137:AH137"/>
    <mergeCell ref="AJ137:AM137"/>
    <mergeCell ref="AO137:AQ137"/>
    <mergeCell ref="C139:AQ139"/>
    <mergeCell ref="D130:L130"/>
    <mergeCell ref="M130:W130"/>
    <mergeCell ref="B131:AQ131"/>
    <mergeCell ref="B132:AQ132"/>
    <mergeCell ref="B133:AQ133"/>
    <mergeCell ref="B134:AQ134"/>
    <mergeCell ref="AF129:AG130"/>
    <mergeCell ref="AH129:AI130"/>
    <mergeCell ref="AJ129:AK130"/>
    <mergeCell ref="AL129:AM130"/>
    <mergeCell ref="AN129:AO130"/>
    <mergeCell ref="AP129:AQ130"/>
    <mergeCell ref="AL127:AM128"/>
    <mergeCell ref="AN127:AO128"/>
    <mergeCell ref="AP127:AQ128"/>
    <mergeCell ref="D128:L128"/>
    <mergeCell ref="M128:W128"/>
    <mergeCell ref="B129:C130"/>
    <mergeCell ref="D129:W129"/>
    <mergeCell ref="X129:AA130"/>
    <mergeCell ref="AB129:AC130"/>
    <mergeCell ref="AD129:AE130"/>
    <mergeCell ref="AN126:AO126"/>
    <mergeCell ref="AP126:AQ126"/>
    <mergeCell ref="B127:C128"/>
    <mergeCell ref="D127:W127"/>
    <mergeCell ref="X127:AA128"/>
    <mergeCell ref="AB127:AC128"/>
    <mergeCell ref="AD127:AE128"/>
    <mergeCell ref="AF127:AG128"/>
    <mergeCell ref="AH127:AI128"/>
    <mergeCell ref="AJ127:AK128"/>
    <mergeCell ref="AP124:AQ124"/>
    <mergeCell ref="B126:C126"/>
    <mergeCell ref="D126:W126"/>
    <mergeCell ref="X126:AA126"/>
    <mergeCell ref="AB126:AC126"/>
    <mergeCell ref="AD126:AE126"/>
    <mergeCell ref="AF126:AG126"/>
    <mergeCell ref="AH126:AI126"/>
    <mergeCell ref="AJ126:AK126"/>
    <mergeCell ref="AL126:AM126"/>
    <mergeCell ref="AD124:AE124"/>
    <mergeCell ref="AF124:AG124"/>
    <mergeCell ref="AH124:AI124"/>
    <mergeCell ref="AJ124:AK124"/>
    <mergeCell ref="AL124:AM124"/>
    <mergeCell ref="AN124:AO124"/>
    <mergeCell ref="D123:M123"/>
    <mergeCell ref="N123:W123"/>
    <mergeCell ref="B124:C124"/>
    <mergeCell ref="D124:W124"/>
    <mergeCell ref="X124:AA124"/>
    <mergeCell ref="AB124:AC124"/>
    <mergeCell ref="AF122:AG123"/>
    <mergeCell ref="AH122:AI123"/>
    <mergeCell ref="AJ122:AK123"/>
    <mergeCell ref="AL122:AM123"/>
    <mergeCell ref="AN122:AO123"/>
    <mergeCell ref="AP122:AQ123"/>
    <mergeCell ref="AP125:AQ125"/>
    <mergeCell ref="AH121:AI121"/>
    <mergeCell ref="AJ121:AK121"/>
    <mergeCell ref="AL121:AM121"/>
    <mergeCell ref="AN121:AO121"/>
    <mergeCell ref="AP121:AQ121"/>
    <mergeCell ref="B122:C123"/>
    <mergeCell ref="D122:W122"/>
    <mergeCell ref="X122:AA123"/>
    <mergeCell ref="AB122:AC123"/>
    <mergeCell ref="AD122:AE123"/>
    <mergeCell ref="B121:C121"/>
    <mergeCell ref="D121:W121"/>
    <mergeCell ref="X121:AA121"/>
    <mergeCell ref="AB121:AC121"/>
    <mergeCell ref="AD121:AE121"/>
    <mergeCell ref="AF121:AG121"/>
    <mergeCell ref="AF120:AG120"/>
    <mergeCell ref="AH120:AI120"/>
    <mergeCell ref="AJ120:AK120"/>
    <mergeCell ref="AL120:AM120"/>
    <mergeCell ref="AN120:AO120"/>
    <mergeCell ref="AP120:AQ120"/>
    <mergeCell ref="AH119:AI119"/>
    <mergeCell ref="AJ119:AK119"/>
    <mergeCell ref="AL119:AM119"/>
    <mergeCell ref="AN119:AO119"/>
    <mergeCell ref="AP119:AQ119"/>
    <mergeCell ref="B120:C120"/>
    <mergeCell ref="D120:W120"/>
    <mergeCell ref="X120:AA120"/>
    <mergeCell ref="AB120:AC120"/>
    <mergeCell ref="AD120:AE120"/>
    <mergeCell ref="B119:C119"/>
    <mergeCell ref="D119:W119"/>
    <mergeCell ref="X119:AA119"/>
    <mergeCell ref="AB119:AC119"/>
    <mergeCell ref="AD119:AE119"/>
    <mergeCell ref="AF119:AG119"/>
    <mergeCell ref="B115:J115"/>
    <mergeCell ref="K115:AQ115"/>
    <mergeCell ref="B117:W118"/>
    <mergeCell ref="X117:AA118"/>
    <mergeCell ref="AB117:AQ117"/>
    <mergeCell ref="AB118:AC118"/>
    <mergeCell ref="AD118:AE118"/>
    <mergeCell ref="AF118:AG118"/>
    <mergeCell ref="AH118:AI118"/>
    <mergeCell ref="AJ118:AK118"/>
    <mergeCell ref="B104:AQ104"/>
    <mergeCell ref="B105:AQ105"/>
    <mergeCell ref="B106:AQ106"/>
    <mergeCell ref="B107:AQ107"/>
    <mergeCell ref="B110:J110"/>
    <mergeCell ref="K110:L110"/>
    <mergeCell ref="AF110:AH110"/>
    <mergeCell ref="AJ110:AM110"/>
    <mergeCell ref="AO110:AQ110"/>
    <mergeCell ref="AH102:AI103"/>
    <mergeCell ref="AJ102:AK103"/>
    <mergeCell ref="AL102:AM103"/>
    <mergeCell ref="AN102:AO103"/>
    <mergeCell ref="AP102:AQ103"/>
    <mergeCell ref="D103:L103"/>
    <mergeCell ref="M103:W103"/>
    <mergeCell ref="B102:C103"/>
    <mergeCell ref="D102:W102"/>
    <mergeCell ref="X102:AA103"/>
    <mergeCell ref="AB102:AC103"/>
    <mergeCell ref="AD102:AE103"/>
    <mergeCell ref="AF102:AG103"/>
    <mergeCell ref="AH100:AI101"/>
    <mergeCell ref="AJ100:AK101"/>
    <mergeCell ref="AL100:AM101"/>
    <mergeCell ref="AN100:AO101"/>
    <mergeCell ref="AP100:AQ101"/>
    <mergeCell ref="D101:L101"/>
    <mergeCell ref="M101:W101"/>
    <mergeCell ref="B100:C101"/>
    <mergeCell ref="D100:W100"/>
    <mergeCell ref="X100:AA101"/>
    <mergeCell ref="AB100:AC101"/>
    <mergeCell ref="AD100:AE101"/>
    <mergeCell ref="AF100:AG101"/>
    <mergeCell ref="AF99:AG99"/>
    <mergeCell ref="AH99:AI99"/>
    <mergeCell ref="AJ99:AK99"/>
    <mergeCell ref="AL99:AM99"/>
    <mergeCell ref="AN99:AO99"/>
    <mergeCell ref="AP99:AQ99"/>
    <mergeCell ref="AH97:AI97"/>
    <mergeCell ref="AJ97:AK97"/>
    <mergeCell ref="AL97:AM97"/>
    <mergeCell ref="AN97:AO97"/>
    <mergeCell ref="AP97:AQ97"/>
    <mergeCell ref="B99:C99"/>
    <mergeCell ref="D99:W99"/>
    <mergeCell ref="X99:AA99"/>
    <mergeCell ref="AB99:AC99"/>
    <mergeCell ref="AD99:AE99"/>
    <mergeCell ref="B97:C97"/>
    <mergeCell ref="D97:W97"/>
    <mergeCell ref="X97:AA97"/>
    <mergeCell ref="AB97:AC97"/>
    <mergeCell ref="AD97:AE97"/>
    <mergeCell ref="AF97:AG97"/>
    <mergeCell ref="AH95:AI96"/>
    <mergeCell ref="AJ95:AK96"/>
    <mergeCell ref="AL95:AM96"/>
    <mergeCell ref="AN95:AO96"/>
    <mergeCell ref="AP95:AQ96"/>
    <mergeCell ref="D96:M96"/>
    <mergeCell ref="N96:W96"/>
    <mergeCell ref="B98:C98"/>
    <mergeCell ref="D98:W98"/>
    <mergeCell ref="X98:AA98"/>
    <mergeCell ref="AB98:AC98"/>
    <mergeCell ref="AD98:AE98"/>
    <mergeCell ref="AF98:AG98"/>
    <mergeCell ref="AH98:AI98"/>
    <mergeCell ref="AJ98:AK98"/>
    <mergeCell ref="AL98:AM98"/>
    <mergeCell ref="AJ94:AK94"/>
    <mergeCell ref="AL94:AM94"/>
    <mergeCell ref="AN94:AO94"/>
    <mergeCell ref="AP94:AQ94"/>
    <mergeCell ref="B95:C96"/>
    <mergeCell ref="D95:W95"/>
    <mergeCell ref="X95:AA96"/>
    <mergeCell ref="AB95:AC96"/>
    <mergeCell ref="AD95:AE96"/>
    <mergeCell ref="AF95:AG96"/>
    <mergeCell ref="AL93:AM93"/>
    <mergeCell ref="AN93:AO93"/>
    <mergeCell ref="AP93:AQ93"/>
    <mergeCell ref="B94:C94"/>
    <mergeCell ref="D94:W94"/>
    <mergeCell ref="X94:AA94"/>
    <mergeCell ref="AB94:AC94"/>
    <mergeCell ref="AD94:AE94"/>
    <mergeCell ref="AF94:AG94"/>
    <mergeCell ref="AH94:AI94"/>
    <mergeCell ref="AN92:AO92"/>
    <mergeCell ref="AP92:AQ92"/>
    <mergeCell ref="B93:C93"/>
    <mergeCell ref="D93:W93"/>
    <mergeCell ref="X93:AA93"/>
    <mergeCell ref="AB93:AC93"/>
    <mergeCell ref="AD93:AE93"/>
    <mergeCell ref="AF93:AG93"/>
    <mergeCell ref="AH93:AI93"/>
    <mergeCell ref="AJ93:AK93"/>
    <mergeCell ref="AB92:AC92"/>
    <mergeCell ref="AD92:AE92"/>
    <mergeCell ref="AF92:AG92"/>
    <mergeCell ref="AH92:AI92"/>
    <mergeCell ref="AJ92:AK92"/>
    <mergeCell ref="AL92:AM92"/>
    <mergeCell ref="C85:AQ85"/>
    <mergeCell ref="C86:AQ86"/>
    <mergeCell ref="B88:J88"/>
    <mergeCell ref="K88:AQ88"/>
    <mergeCell ref="B90:W91"/>
    <mergeCell ref="X90:AA91"/>
    <mergeCell ref="AB90:AQ90"/>
    <mergeCell ref="X72:AA72"/>
    <mergeCell ref="AB72:AC72"/>
    <mergeCell ref="AD72:AE72"/>
    <mergeCell ref="B70:C70"/>
    <mergeCell ref="D70:W70"/>
    <mergeCell ref="B77:AQ77"/>
    <mergeCell ref="B78:AQ78"/>
    <mergeCell ref="B79:AQ79"/>
    <mergeCell ref="B80:AQ80"/>
    <mergeCell ref="B83:J83"/>
    <mergeCell ref="K83:L83"/>
    <mergeCell ref="AF83:AH83"/>
    <mergeCell ref="AJ83:AM83"/>
    <mergeCell ref="AO83:AQ83"/>
    <mergeCell ref="AH75:AI76"/>
    <mergeCell ref="AJ75:AK76"/>
    <mergeCell ref="AL75:AM76"/>
    <mergeCell ref="AN75:AO76"/>
    <mergeCell ref="AP75:AQ76"/>
    <mergeCell ref="D76:L76"/>
    <mergeCell ref="M76:W76"/>
    <mergeCell ref="B75:C76"/>
    <mergeCell ref="D75:W75"/>
    <mergeCell ref="X75:AA76"/>
    <mergeCell ref="AB75:AC76"/>
    <mergeCell ref="AD75:AE76"/>
    <mergeCell ref="AF75:AG76"/>
    <mergeCell ref="B71:C71"/>
    <mergeCell ref="D71:W71"/>
    <mergeCell ref="X71:AA71"/>
    <mergeCell ref="AB71:AC71"/>
    <mergeCell ref="AD71:AE71"/>
    <mergeCell ref="B68:C69"/>
    <mergeCell ref="D68:W68"/>
    <mergeCell ref="X68:AA69"/>
    <mergeCell ref="AB67:AC67"/>
    <mergeCell ref="AD67:AE67"/>
    <mergeCell ref="X66:AA66"/>
    <mergeCell ref="AH73:AI74"/>
    <mergeCell ref="AJ73:AK74"/>
    <mergeCell ref="AL73:AM74"/>
    <mergeCell ref="AN73:AO74"/>
    <mergeCell ref="AP73:AQ74"/>
    <mergeCell ref="D74:L74"/>
    <mergeCell ref="M74:W74"/>
    <mergeCell ref="B73:C74"/>
    <mergeCell ref="D73:W73"/>
    <mergeCell ref="X73:AA74"/>
    <mergeCell ref="AB73:AC74"/>
    <mergeCell ref="AD73:AE74"/>
    <mergeCell ref="AF73:AG74"/>
    <mergeCell ref="AF72:AG72"/>
    <mergeCell ref="AH72:AI72"/>
    <mergeCell ref="AJ72:AK72"/>
    <mergeCell ref="AL72:AM72"/>
    <mergeCell ref="AN72:AO72"/>
    <mergeCell ref="AP72:AQ72"/>
    <mergeCell ref="AH70:AI70"/>
    <mergeCell ref="AJ70:AK70"/>
    <mergeCell ref="AL70:AM70"/>
    <mergeCell ref="AN70:AO70"/>
    <mergeCell ref="AP70:AQ70"/>
    <mergeCell ref="B72:C72"/>
    <mergeCell ref="D72:W72"/>
    <mergeCell ref="B61:J61"/>
    <mergeCell ref="K61:AQ61"/>
    <mergeCell ref="B63:W64"/>
    <mergeCell ref="X63:AA64"/>
    <mergeCell ref="AB63:AQ63"/>
    <mergeCell ref="B65:C65"/>
    <mergeCell ref="D65:W65"/>
    <mergeCell ref="X65:AA65"/>
    <mergeCell ref="B56:J56"/>
    <mergeCell ref="K56:L56"/>
    <mergeCell ref="AF56:AH56"/>
    <mergeCell ref="AJ56:AM56"/>
    <mergeCell ref="AO56:AQ56"/>
    <mergeCell ref="C58:AQ58"/>
    <mergeCell ref="AH66:AI66"/>
    <mergeCell ref="AJ66:AK66"/>
    <mergeCell ref="AL66:AM66"/>
    <mergeCell ref="AN66:AO66"/>
    <mergeCell ref="AP66:AQ66"/>
    <mergeCell ref="AB66:AC66"/>
    <mergeCell ref="AD66:AE66"/>
    <mergeCell ref="AF66:AG66"/>
    <mergeCell ref="B66:C66"/>
    <mergeCell ref="D66:W66"/>
    <mergeCell ref="AF65:AG65"/>
    <mergeCell ref="AH65:AI65"/>
    <mergeCell ref="AJ65:AK65"/>
    <mergeCell ref="AL65:AM65"/>
    <mergeCell ref="AN65:AO65"/>
    <mergeCell ref="AP65:AQ65"/>
    <mergeCell ref="AH64:AI64"/>
    <mergeCell ref="AJ64:AK64"/>
    <mergeCell ref="D49:L49"/>
    <mergeCell ref="M49:W49"/>
    <mergeCell ref="B51:AQ51"/>
    <mergeCell ref="B52:AQ52"/>
    <mergeCell ref="B53:AQ53"/>
    <mergeCell ref="AD48:AE49"/>
    <mergeCell ref="AF48:AG49"/>
    <mergeCell ref="AH48:AI49"/>
    <mergeCell ref="AJ48:AK49"/>
    <mergeCell ref="AL48:AM49"/>
    <mergeCell ref="AN48:AO49"/>
    <mergeCell ref="D47:L47"/>
    <mergeCell ref="M47:W47"/>
    <mergeCell ref="B48:C49"/>
    <mergeCell ref="D48:W48"/>
    <mergeCell ref="X48:AA49"/>
    <mergeCell ref="AB48:AC49"/>
    <mergeCell ref="AF46:AG47"/>
    <mergeCell ref="AH46:AI47"/>
    <mergeCell ref="AJ46:AK47"/>
    <mergeCell ref="AL46:AM47"/>
    <mergeCell ref="AN46:AO47"/>
    <mergeCell ref="AP46:AQ47"/>
    <mergeCell ref="AP48:AQ49"/>
    <mergeCell ref="K29:L29"/>
    <mergeCell ref="AF29:AH29"/>
    <mergeCell ref="AJ29:AM29"/>
    <mergeCell ref="AO29:AQ29"/>
    <mergeCell ref="AH38:AI38"/>
    <mergeCell ref="AJ38:AK38"/>
    <mergeCell ref="AL38:AM38"/>
    <mergeCell ref="AN38:AO38"/>
    <mergeCell ref="AP38:AQ38"/>
    <mergeCell ref="AJ37:AK37"/>
    <mergeCell ref="AL37:AM37"/>
    <mergeCell ref="AN37:AO37"/>
    <mergeCell ref="AP37:AQ37"/>
    <mergeCell ref="X43:AA43"/>
    <mergeCell ref="B45:C45"/>
    <mergeCell ref="D45:W45"/>
    <mergeCell ref="X45:AA45"/>
    <mergeCell ref="AD41:AE42"/>
    <mergeCell ref="AF41:AG42"/>
    <mergeCell ref="AH41:AI42"/>
    <mergeCell ref="AJ41:AK42"/>
    <mergeCell ref="AL41:AM42"/>
    <mergeCell ref="AN41:AO42"/>
    <mergeCell ref="B41:C42"/>
    <mergeCell ref="D41:W41"/>
    <mergeCell ref="X41:AA42"/>
    <mergeCell ref="AB41:AC42"/>
    <mergeCell ref="AP41:AQ42"/>
    <mergeCell ref="D42:M42"/>
    <mergeCell ref="N42:W42"/>
    <mergeCell ref="D43:W43"/>
    <mergeCell ref="B44:C44"/>
    <mergeCell ref="B14:C15"/>
    <mergeCell ref="X14:AA15"/>
    <mergeCell ref="D15:M15"/>
    <mergeCell ref="N15:W15"/>
    <mergeCell ref="AB14:AC15"/>
    <mergeCell ref="AD14:AE15"/>
    <mergeCell ref="AF14:AG15"/>
    <mergeCell ref="AH14:AI15"/>
    <mergeCell ref="AJ14:AK15"/>
    <mergeCell ref="AL14:AM15"/>
    <mergeCell ref="AN14:AO15"/>
    <mergeCell ref="X18:AA18"/>
    <mergeCell ref="X19:AA20"/>
    <mergeCell ref="AB19:AC20"/>
    <mergeCell ref="B38:C38"/>
    <mergeCell ref="D38:W38"/>
    <mergeCell ref="X38:AA38"/>
    <mergeCell ref="AL16:AM16"/>
    <mergeCell ref="AN16:AO16"/>
    <mergeCell ref="C31:AQ31"/>
    <mergeCell ref="C32:AQ32"/>
    <mergeCell ref="B34:J34"/>
    <mergeCell ref="K34:AQ34"/>
    <mergeCell ref="B36:W37"/>
    <mergeCell ref="X36:AA37"/>
    <mergeCell ref="AB36:AQ36"/>
    <mergeCell ref="AN21:AO22"/>
    <mergeCell ref="AP21:AQ22"/>
    <mergeCell ref="B23:AQ23"/>
    <mergeCell ref="B24:AQ24"/>
    <mergeCell ref="B25:AQ25"/>
    <mergeCell ref="B29:J29"/>
    <mergeCell ref="AD13:AE13"/>
    <mergeCell ref="AF13:AG13"/>
    <mergeCell ref="AH13:AI13"/>
    <mergeCell ref="AJ13:AK13"/>
    <mergeCell ref="AL13:AM13"/>
    <mergeCell ref="AN13:AO13"/>
    <mergeCell ref="AP11:AQ11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AD11:AE11"/>
    <mergeCell ref="AF11:AG11"/>
    <mergeCell ref="AH11:AI11"/>
    <mergeCell ref="AJ11:AK11"/>
    <mergeCell ref="AL11:AM11"/>
    <mergeCell ref="AN11:AO11"/>
    <mergeCell ref="AB11:AC11"/>
    <mergeCell ref="AB13:AC13"/>
    <mergeCell ref="X11:AA11"/>
    <mergeCell ref="X12:AA12"/>
    <mergeCell ref="X13:AA13"/>
    <mergeCell ref="X16:AA16"/>
    <mergeCell ref="D16:W16"/>
    <mergeCell ref="D18:W18"/>
    <mergeCell ref="D19:W19"/>
    <mergeCell ref="D21:W21"/>
    <mergeCell ref="AH10:AI10"/>
    <mergeCell ref="AJ10:AK10"/>
    <mergeCell ref="AL10:AM10"/>
    <mergeCell ref="AN10:AO10"/>
    <mergeCell ref="AP10:AQ10"/>
    <mergeCell ref="AB9:AQ9"/>
    <mergeCell ref="AB10:AC10"/>
    <mergeCell ref="AD10:AE10"/>
    <mergeCell ref="AF10:AG10"/>
    <mergeCell ref="X9:AA10"/>
    <mergeCell ref="B9:W10"/>
    <mergeCell ref="D11:W11"/>
    <mergeCell ref="D12:W12"/>
    <mergeCell ref="D13:W13"/>
    <mergeCell ref="D14:W14"/>
    <mergeCell ref="B16:C16"/>
    <mergeCell ref="B18:C18"/>
    <mergeCell ref="AB18:AC18"/>
    <mergeCell ref="AD18:AE18"/>
    <mergeCell ref="AB16:AC16"/>
    <mergeCell ref="AD16:AE16"/>
    <mergeCell ref="AF16:AG16"/>
    <mergeCell ref="AP13:AQ13"/>
    <mergeCell ref="AP14:AQ15"/>
    <mergeCell ref="AO2:AQ2"/>
    <mergeCell ref="B2:J2"/>
    <mergeCell ref="K2:L2"/>
    <mergeCell ref="C5:AQ5"/>
    <mergeCell ref="B7:J7"/>
    <mergeCell ref="K7:AQ7"/>
    <mergeCell ref="B11:C11"/>
    <mergeCell ref="AL118:AM118"/>
    <mergeCell ref="AN118:AO118"/>
    <mergeCell ref="AP118:AQ118"/>
    <mergeCell ref="C113:AQ113"/>
    <mergeCell ref="C112:AQ112"/>
    <mergeCell ref="B92:C92"/>
    <mergeCell ref="D92:W92"/>
    <mergeCell ref="X92:AA92"/>
    <mergeCell ref="AF91:AG91"/>
    <mergeCell ref="AH91:AI91"/>
    <mergeCell ref="AJ91:AK91"/>
    <mergeCell ref="AL91:AM91"/>
    <mergeCell ref="AN91:AO91"/>
    <mergeCell ref="AP91:AQ91"/>
    <mergeCell ref="AB91:AC91"/>
    <mergeCell ref="AD91:AE91"/>
    <mergeCell ref="AB68:AC69"/>
    <mergeCell ref="AD68:AE69"/>
    <mergeCell ref="AF68:AG69"/>
    <mergeCell ref="AF67:AG67"/>
    <mergeCell ref="AH67:AI67"/>
    <mergeCell ref="AJ67:AK67"/>
    <mergeCell ref="AL67:AM67"/>
    <mergeCell ref="AN67:AO67"/>
    <mergeCell ref="AP67:AQ67"/>
    <mergeCell ref="AF43:AG43"/>
    <mergeCell ref="AH43:AI43"/>
    <mergeCell ref="AJ43:AK43"/>
    <mergeCell ref="AL43:AM43"/>
    <mergeCell ref="AN43:AO43"/>
    <mergeCell ref="AP43:AQ43"/>
    <mergeCell ref="AB43:AC43"/>
    <mergeCell ref="AD43:AE43"/>
    <mergeCell ref="AH45:AI45"/>
    <mergeCell ref="AJ45:AK45"/>
    <mergeCell ref="AL45:AM45"/>
    <mergeCell ref="AN45:AO45"/>
    <mergeCell ref="AP45:AQ45"/>
    <mergeCell ref="B46:C47"/>
    <mergeCell ref="D46:W46"/>
    <mergeCell ref="X46:AA47"/>
    <mergeCell ref="AB46:AC47"/>
    <mergeCell ref="AD46:AE47"/>
    <mergeCell ref="B43:C43"/>
    <mergeCell ref="D44:W44"/>
    <mergeCell ref="X44:AA44"/>
    <mergeCell ref="AB44:AC44"/>
    <mergeCell ref="AD44:AE44"/>
    <mergeCell ref="AF44:AG44"/>
    <mergeCell ref="AH44:AI44"/>
    <mergeCell ref="AJ44:AK44"/>
    <mergeCell ref="AL44:AM44"/>
    <mergeCell ref="AN44:AO44"/>
    <mergeCell ref="AP44:AQ44"/>
    <mergeCell ref="AP16:AQ16"/>
    <mergeCell ref="AH40:AI40"/>
    <mergeCell ref="AJ40:AK40"/>
    <mergeCell ref="AL40:AM40"/>
    <mergeCell ref="AN40:AO40"/>
    <mergeCell ref="AP40:AQ40"/>
    <mergeCell ref="AB40:AC40"/>
    <mergeCell ref="AD40:AE40"/>
    <mergeCell ref="AF40:AG40"/>
    <mergeCell ref="B40:C40"/>
    <mergeCell ref="D40:W40"/>
    <mergeCell ref="X40:AA40"/>
    <mergeCell ref="AF39:AG39"/>
    <mergeCell ref="AH39:AI39"/>
    <mergeCell ref="AJ39:AK39"/>
    <mergeCell ref="AL39:AM39"/>
    <mergeCell ref="AN39:AO39"/>
    <mergeCell ref="AP39:AQ39"/>
    <mergeCell ref="AB39:AC39"/>
    <mergeCell ref="AD39:AE39"/>
    <mergeCell ref="AN19:AO20"/>
    <mergeCell ref="AP19:AQ20"/>
    <mergeCell ref="B21:C22"/>
    <mergeCell ref="D20:L20"/>
    <mergeCell ref="D22:L22"/>
    <mergeCell ref="M20:W20"/>
    <mergeCell ref="M22:W22"/>
    <mergeCell ref="X21:AA22"/>
    <mergeCell ref="AB21:AC22"/>
    <mergeCell ref="B39:C39"/>
    <mergeCell ref="D39:W39"/>
    <mergeCell ref="X39:AA39"/>
    <mergeCell ref="AF2:AH2"/>
    <mergeCell ref="AJ2:AM2"/>
    <mergeCell ref="C4:AQ4"/>
    <mergeCell ref="AB38:AC38"/>
    <mergeCell ref="AD38:AE38"/>
    <mergeCell ref="AF38:AG38"/>
    <mergeCell ref="AB37:AC37"/>
    <mergeCell ref="AD37:AE37"/>
    <mergeCell ref="AF37:AG37"/>
    <mergeCell ref="AH37:AI37"/>
    <mergeCell ref="B26:AQ26"/>
    <mergeCell ref="B12:C12"/>
    <mergeCell ref="B13:C13"/>
    <mergeCell ref="AF21:AG22"/>
    <mergeCell ref="AH21:AI22"/>
    <mergeCell ref="AJ21:AK22"/>
    <mergeCell ref="AL21:AM22"/>
    <mergeCell ref="AD21:AE22"/>
    <mergeCell ref="AF19:AG20"/>
    <mergeCell ref="AH19:AI20"/>
    <mergeCell ref="AJ19:AK20"/>
    <mergeCell ref="AL19:AM20"/>
    <mergeCell ref="B19:C20"/>
    <mergeCell ref="AD19:AE20"/>
    <mergeCell ref="AF18:AG18"/>
    <mergeCell ref="AH18:AI18"/>
    <mergeCell ref="AJ18:AK18"/>
    <mergeCell ref="AL18:AM18"/>
    <mergeCell ref="AN18:AO18"/>
    <mergeCell ref="AP18:AQ18"/>
    <mergeCell ref="AH16:AI16"/>
    <mergeCell ref="AJ16:AK16"/>
    <mergeCell ref="AF71:AG71"/>
    <mergeCell ref="AH71:AI71"/>
    <mergeCell ref="AJ71:AK71"/>
    <mergeCell ref="AL71:AM71"/>
    <mergeCell ref="AN71:AO71"/>
    <mergeCell ref="AP71:AQ71"/>
    <mergeCell ref="AL64:AM64"/>
    <mergeCell ref="AN64:AO64"/>
    <mergeCell ref="AP64:AQ64"/>
    <mergeCell ref="AB65:AC65"/>
    <mergeCell ref="AD65:AE65"/>
    <mergeCell ref="AB64:AC64"/>
    <mergeCell ref="AD64:AE64"/>
    <mergeCell ref="X70:AA70"/>
    <mergeCell ref="AB70:AC70"/>
    <mergeCell ref="AD70:AE70"/>
    <mergeCell ref="AF70:AG70"/>
    <mergeCell ref="AH68:AI69"/>
    <mergeCell ref="AJ68:AK69"/>
    <mergeCell ref="AL68:AM69"/>
    <mergeCell ref="AN68:AO69"/>
    <mergeCell ref="AP68:AQ69"/>
    <mergeCell ref="D69:M69"/>
    <mergeCell ref="N69:W69"/>
    <mergeCell ref="B67:C67"/>
    <mergeCell ref="D67:W67"/>
    <mergeCell ref="X67:AA67"/>
    <mergeCell ref="AJ179:AK179"/>
    <mergeCell ref="AL179:AM179"/>
    <mergeCell ref="AN179:AO179"/>
    <mergeCell ref="AP179:AQ179"/>
    <mergeCell ref="B206:C206"/>
    <mergeCell ref="D206:W206"/>
    <mergeCell ref="X206:AA206"/>
    <mergeCell ref="AB206:AC206"/>
    <mergeCell ref="AD206:AE206"/>
    <mergeCell ref="AF206:AG206"/>
    <mergeCell ref="AH206:AI206"/>
    <mergeCell ref="AJ206:AK206"/>
    <mergeCell ref="AL206:AM206"/>
    <mergeCell ref="AN206:AO206"/>
    <mergeCell ref="AP206:AQ206"/>
    <mergeCell ref="AN98:AO98"/>
    <mergeCell ref="AP98:AQ98"/>
    <mergeCell ref="B125:C125"/>
    <mergeCell ref="D125:W125"/>
    <mergeCell ref="X125:AA125"/>
    <mergeCell ref="AB125:AC125"/>
    <mergeCell ref="AD125:AE125"/>
    <mergeCell ref="AF125:AG125"/>
    <mergeCell ref="AH125:AI125"/>
    <mergeCell ref="AJ125:AK125"/>
    <mergeCell ref="AL125:AM125"/>
    <mergeCell ref="AN125:AO125"/>
    <mergeCell ref="B152:C152"/>
    <mergeCell ref="D152:W152"/>
    <mergeCell ref="X152:AA152"/>
    <mergeCell ref="AB152:AC152"/>
    <mergeCell ref="AD233:AE233"/>
    <mergeCell ref="AF233:AG233"/>
    <mergeCell ref="AH233:AI233"/>
    <mergeCell ref="AJ233:AK233"/>
    <mergeCell ref="AL233:AM233"/>
    <mergeCell ref="AN233:AO233"/>
    <mergeCell ref="AP233:AQ233"/>
    <mergeCell ref="B260:C260"/>
    <mergeCell ref="D260:W260"/>
    <mergeCell ref="X260:AA260"/>
    <mergeCell ref="AB260:AC260"/>
    <mergeCell ref="AD260:AE260"/>
    <mergeCell ref="AF260:AG260"/>
    <mergeCell ref="AH260:AI260"/>
    <mergeCell ref="AJ260:AK260"/>
    <mergeCell ref="AL260:AM260"/>
    <mergeCell ref="AN260:AO260"/>
    <mergeCell ref="AP260:AQ260"/>
    <mergeCell ref="AL235:AM236"/>
    <mergeCell ref="AN235:AO236"/>
    <mergeCell ref="AP235:AQ236"/>
    <mergeCell ref="D236:L236"/>
    <mergeCell ref="M236:W236"/>
    <mergeCell ref="B237:C238"/>
    <mergeCell ref="D237:W237"/>
    <mergeCell ref="X237:AA238"/>
    <mergeCell ref="AB237:AC238"/>
    <mergeCell ref="AD237:AE238"/>
    <mergeCell ref="AN234:AO234"/>
    <mergeCell ref="AP234:AQ234"/>
    <mergeCell ref="B235:C236"/>
    <mergeCell ref="D235:W235"/>
    <mergeCell ref="AJ341:AK341"/>
    <mergeCell ref="AL341:AM341"/>
    <mergeCell ref="AN341:AO341"/>
    <mergeCell ref="AP341:AQ341"/>
    <mergeCell ref="B368:C368"/>
    <mergeCell ref="D368:W368"/>
    <mergeCell ref="X368:AA368"/>
    <mergeCell ref="AB368:AC368"/>
    <mergeCell ref="AD368:AE368"/>
    <mergeCell ref="AF368:AG368"/>
    <mergeCell ref="AH368:AI368"/>
    <mergeCell ref="AJ368:AK368"/>
    <mergeCell ref="AL368:AM368"/>
    <mergeCell ref="AN368:AO368"/>
    <mergeCell ref="AP368:AQ368"/>
    <mergeCell ref="AD287:AE287"/>
    <mergeCell ref="AF287:AG287"/>
    <mergeCell ref="AH287:AI287"/>
    <mergeCell ref="AJ287:AK287"/>
    <mergeCell ref="AL287:AM287"/>
    <mergeCell ref="AN287:AO287"/>
    <mergeCell ref="AP287:AQ287"/>
    <mergeCell ref="B314:C314"/>
    <mergeCell ref="D314:W314"/>
    <mergeCell ref="X314:AA314"/>
    <mergeCell ref="AB314:AC314"/>
    <mergeCell ref="AD314:AE314"/>
    <mergeCell ref="AF314:AG314"/>
    <mergeCell ref="AN314:AO314"/>
    <mergeCell ref="AD395:AE395"/>
    <mergeCell ref="AF395:AG395"/>
    <mergeCell ref="AH395:AI395"/>
    <mergeCell ref="AJ395:AK395"/>
    <mergeCell ref="AL395:AM395"/>
    <mergeCell ref="AN395:AO395"/>
    <mergeCell ref="AP395:AQ395"/>
    <mergeCell ref="B422:C422"/>
    <mergeCell ref="D422:W422"/>
    <mergeCell ref="X422:AA422"/>
    <mergeCell ref="AB422:AC422"/>
    <mergeCell ref="AD422:AE422"/>
    <mergeCell ref="AF422:AG422"/>
    <mergeCell ref="AH422:AI422"/>
    <mergeCell ref="AJ422:AK422"/>
    <mergeCell ref="AL422:AM422"/>
    <mergeCell ref="AN422:AO422"/>
    <mergeCell ref="AP422:AQ422"/>
    <mergeCell ref="AL397:AM398"/>
    <mergeCell ref="AN397:AO398"/>
    <mergeCell ref="AP397:AQ398"/>
    <mergeCell ref="D398:L398"/>
    <mergeCell ref="M398:W398"/>
    <mergeCell ref="B399:C400"/>
    <mergeCell ref="D399:W399"/>
    <mergeCell ref="X399:AA400"/>
    <mergeCell ref="AB399:AC400"/>
    <mergeCell ref="AD399:AE400"/>
    <mergeCell ref="AN396:AO396"/>
    <mergeCell ref="AP396:AQ396"/>
    <mergeCell ref="B397:C398"/>
    <mergeCell ref="D397:W397"/>
    <mergeCell ref="AJ503:AK503"/>
    <mergeCell ref="AL503:AM503"/>
    <mergeCell ref="AN503:AO503"/>
    <mergeCell ref="AP503:AQ503"/>
    <mergeCell ref="B530:C530"/>
    <mergeCell ref="D530:W530"/>
    <mergeCell ref="X530:AA530"/>
    <mergeCell ref="AB530:AC530"/>
    <mergeCell ref="AD530:AE530"/>
    <mergeCell ref="AF530:AG530"/>
    <mergeCell ref="AH530:AI530"/>
    <mergeCell ref="AJ530:AK530"/>
    <mergeCell ref="AL530:AM530"/>
    <mergeCell ref="AN530:AO530"/>
    <mergeCell ref="AP530:AQ530"/>
    <mergeCell ref="AD449:AE449"/>
    <mergeCell ref="AF449:AG449"/>
    <mergeCell ref="AH449:AI449"/>
    <mergeCell ref="AJ449:AK449"/>
    <mergeCell ref="AL449:AM449"/>
    <mergeCell ref="AN449:AO449"/>
    <mergeCell ref="AP449:AQ449"/>
    <mergeCell ref="B476:C476"/>
    <mergeCell ref="D476:W476"/>
    <mergeCell ref="X476:AA476"/>
    <mergeCell ref="AB476:AC476"/>
    <mergeCell ref="AD476:AE476"/>
    <mergeCell ref="AF476:AG476"/>
    <mergeCell ref="AH476:AI476"/>
    <mergeCell ref="AJ476:AK476"/>
    <mergeCell ref="AL476:AM476"/>
    <mergeCell ref="A46:A47"/>
    <mergeCell ref="A48:A49"/>
    <mergeCell ref="A41:A42"/>
    <mergeCell ref="A68:A69"/>
    <mergeCell ref="A73:A74"/>
    <mergeCell ref="A75:A76"/>
    <mergeCell ref="A95:A96"/>
    <mergeCell ref="A100:A101"/>
    <mergeCell ref="A102:A103"/>
    <mergeCell ref="A122:A123"/>
    <mergeCell ref="A127:A128"/>
    <mergeCell ref="A129:A130"/>
    <mergeCell ref="A149:A150"/>
    <mergeCell ref="A154:A155"/>
    <mergeCell ref="AD503:AE503"/>
    <mergeCell ref="AF503:AG503"/>
    <mergeCell ref="AH503:AI503"/>
    <mergeCell ref="AD341:AE341"/>
    <mergeCell ref="AF341:AG341"/>
    <mergeCell ref="AH341:AI341"/>
    <mergeCell ref="AD179:AE179"/>
    <mergeCell ref="AF179:AG179"/>
    <mergeCell ref="AH179:AI179"/>
    <mergeCell ref="AD152:AE152"/>
    <mergeCell ref="AF152:AG152"/>
    <mergeCell ref="AH152:AI152"/>
    <mergeCell ref="AF64:AG64"/>
    <mergeCell ref="C59:AQ59"/>
    <mergeCell ref="B50:AQ50"/>
    <mergeCell ref="AB45:AC45"/>
    <mergeCell ref="AD45:AE45"/>
    <mergeCell ref="AF45:AG45"/>
    <mergeCell ref="A156:A157"/>
    <mergeCell ref="A176:A177"/>
    <mergeCell ref="A181:A182"/>
    <mergeCell ref="A183:A184"/>
    <mergeCell ref="A203:A204"/>
    <mergeCell ref="A208:A209"/>
    <mergeCell ref="A210:A211"/>
    <mergeCell ref="A230:A231"/>
    <mergeCell ref="A235:A236"/>
    <mergeCell ref="A237:A238"/>
    <mergeCell ref="A257:A258"/>
    <mergeCell ref="A262:A263"/>
    <mergeCell ref="A264:A265"/>
    <mergeCell ref="A284:A285"/>
    <mergeCell ref="A289:A290"/>
    <mergeCell ref="A291:A292"/>
    <mergeCell ref="A311:A312"/>
    <mergeCell ref="A473:A474"/>
    <mergeCell ref="A478:A479"/>
    <mergeCell ref="A480:A481"/>
    <mergeCell ref="A500:A501"/>
    <mergeCell ref="A505:A506"/>
    <mergeCell ref="A507:A508"/>
    <mergeCell ref="A527:A528"/>
    <mergeCell ref="A532:A533"/>
    <mergeCell ref="A534:A535"/>
    <mergeCell ref="A316:A317"/>
    <mergeCell ref="A318:A319"/>
    <mergeCell ref="A338:A339"/>
    <mergeCell ref="A343:A344"/>
    <mergeCell ref="A345:A346"/>
    <mergeCell ref="A365:A366"/>
    <mergeCell ref="A370:A371"/>
    <mergeCell ref="A372:A373"/>
    <mergeCell ref="A392:A393"/>
    <mergeCell ref="A397:A398"/>
    <mergeCell ref="A399:A400"/>
    <mergeCell ref="A419:A420"/>
    <mergeCell ref="A424:A425"/>
    <mergeCell ref="A426:A427"/>
    <mergeCell ref="A446:A447"/>
    <mergeCell ref="A451:A452"/>
    <mergeCell ref="A453:A454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&amp;C&amp;"ＭＳ Ｐ明朝,標準"（調査票D）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PDリスト!$B$2:$B$3</xm:f>
          </x14:formula1>
          <xm:sqref>B11:C22 AB416:AQ427 AB38:AQ49 AB470:AQ481 AB65:AQ76 AB92:AQ103 B524:C535 AB119:AQ130 AB146:AQ157 AB173:AQ184 AB254:AQ265 AB200:AQ211 AB227:AQ238 AB281:AQ292 AB308:AQ319 AB389:AQ400 AB335:AQ346 AB362:AQ373 AB443:AQ454 AB11:AQ22 B497:C508 B470:C481 B38:C49 B65:C76 B92:C103 B119:C130 B146:C157 B173:C184 B200:C211 B227:C238 B254:C265 B281:C292 B308:C319 B335:C346 B362:C373 B389:C400 B416:C427 B443:C454 AB497:AQ508 AB524:AQ535</xm:sqref>
        </x14:dataValidation>
        <x14:dataValidation type="list" allowBlank="1" showInputMessage="1" showErrorMessage="1" xr:uid="{64A393A3-38ED-4C95-BAED-F7E0C01F0055}">
          <x14:formula1>
            <xm:f>PDリスト!$D$2:$D$279</xm:f>
          </x14:formula1>
          <xm:sqref>K7:AQ7 K34:AQ34 K61:AQ61 K88:AQ88 K115:AQ115 K142:AQ142 K169:AQ169 K196:AQ196 K223:AQ223 K250:AQ250 K277:AQ277 K304:AQ304 K331:AQ331 K358:AQ358 K385:AQ385 K412:AQ412 K439:AQ439 K466:AQ466 K493:AQ493 K520:AQ520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D660F-431D-4632-B29D-93D930AC08B6}">
  <dimension ref="A1:Y282"/>
  <sheetViews>
    <sheetView showGridLines="0" workbookViewId="0">
      <selection sqref="A1:XFD1048576"/>
    </sheetView>
  </sheetViews>
  <sheetFormatPr defaultColWidth="9" defaultRowHeight="13.5"/>
  <cols>
    <col min="1" max="23" width="3.125" style="31" customWidth="1"/>
    <col min="24" max="24" width="17.5" style="27" customWidth="1"/>
    <col min="25" max="25" width="17.25" style="23" customWidth="1"/>
    <col min="26" max="16384" width="9" style="23"/>
  </cols>
  <sheetData>
    <row r="1" spans="1:25" ht="24.75" customHeight="1" thickBot="1">
      <c r="A1" s="76" t="s">
        <v>130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</row>
    <row r="2" spans="1:25" ht="14.25" thickBot="1">
      <c r="A2" s="77" t="s">
        <v>262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28" t="s">
        <v>251</v>
      </c>
      <c r="Y2" s="24" t="s">
        <v>131</v>
      </c>
    </row>
    <row r="3" spans="1:25" ht="14.25" thickBot="1">
      <c r="A3" s="73" t="s">
        <v>20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29"/>
      <c r="Y3" s="30" t="s">
        <v>132</v>
      </c>
    </row>
    <row r="4" spans="1:25" ht="14.25" customHeight="1" thickBot="1">
      <c r="A4" s="73" t="s">
        <v>21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29" t="s">
        <v>417</v>
      </c>
      <c r="Y4" s="30"/>
    </row>
    <row r="5" spans="1:25" ht="14.25" customHeight="1" thickBot="1">
      <c r="A5" s="73" t="s">
        <v>22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29" t="s">
        <v>133</v>
      </c>
      <c r="Y5" s="30"/>
    </row>
    <row r="6" spans="1:25" ht="14.25" customHeight="1" thickBot="1">
      <c r="A6" s="73" t="s">
        <v>23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29" t="s">
        <v>418</v>
      </c>
      <c r="Y6" s="30"/>
    </row>
    <row r="7" spans="1:25" ht="14.25" customHeight="1" thickBot="1">
      <c r="A7" s="73" t="s">
        <v>263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29" t="s">
        <v>134</v>
      </c>
      <c r="Y7" s="30"/>
    </row>
    <row r="8" spans="1:25" ht="14.25" customHeight="1" thickBot="1">
      <c r="A8" s="73" t="s">
        <v>24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29" t="s">
        <v>135</v>
      </c>
      <c r="Y8" s="30"/>
    </row>
    <row r="9" spans="1:25" ht="14.25" customHeight="1" thickBot="1">
      <c r="A9" s="73" t="s">
        <v>25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29" t="s">
        <v>136</v>
      </c>
      <c r="Y9" s="30"/>
    </row>
    <row r="10" spans="1:25" ht="14.25" customHeight="1" thickBot="1">
      <c r="A10" s="73" t="s">
        <v>26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29" t="s">
        <v>137</v>
      </c>
      <c r="Y10" s="30"/>
    </row>
    <row r="11" spans="1:25" ht="14.25" customHeight="1" thickBot="1">
      <c r="A11" s="73" t="s">
        <v>27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29" t="s">
        <v>138</v>
      </c>
      <c r="Y11" s="30"/>
    </row>
    <row r="12" spans="1:25" ht="14.25" customHeight="1" thickBot="1">
      <c r="A12" s="73" t="s">
        <v>28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29" t="s">
        <v>139</v>
      </c>
      <c r="Y12" s="30"/>
    </row>
    <row r="13" spans="1:25" ht="14.25" customHeight="1" thickBot="1">
      <c r="A13" s="73" t="s">
        <v>264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29" t="s">
        <v>140</v>
      </c>
      <c r="Y13" s="30"/>
    </row>
    <row r="14" spans="1:25" ht="33" customHeight="1" thickBot="1">
      <c r="A14" s="73" t="s">
        <v>419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29" t="s">
        <v>418</v>
      </c>
      <c r="Y14" s="30"/>
    </row>
    <row r="15" spans="1:25" ht="14.25" customHeight="1" thickBot="1">
      <c r="A15" s="73" t="s">
        <v>29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29" t="s">
        <v>418</v>
      </c>
      <c r="Y15" s="30" t="s">
        <v>141</v>
      </c>
    </row>
    <row r="16" spans="1:25" ht="14.25" customHeight="1" thickBot="1">
      <c r="A16" s="73" t="s">
        <v>30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29" t="s">
        <v>142</v>
      </c>
      <c r="Y16" s="30"/>
    </row>
    <row r="17" spans="1:25" ht="14.25" customHeight="1" thickBot="1">
      <c r="A17" s="73" t="s">
        <v>265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29" t="s">
        <v>143</v>
      </c>
      <c r="Y17" s="30"/>
    </row>
    <row r="18" spans="1:25" ht="14.25" thickBot="1">
      <c r="A18" s="73" t="s">
        <v>31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29" t="s">
        <v>144</v>
      </c>
      <c r="Y18" s="30"/>
    </row>
    <row r="19" spans="1:25" ht="14.25" customHeight="1" thickBot="1">
      <c r="A19" s="73" t="s">
        <v>266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29" t="s">
        <v>420</v>
      </c>
      <c r="Y19" s="30"/>
    </row>
    <row r="20" spans="1:25" ht="14.25" customHeight="1" thickBot="1">
      <c r="A20" s="73" t="s">
        <v>32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29" t="s">
        <v>418</v>
      </c>
      <c r="Y20" s="30" t="s">
        <v>145</v>
      </c>
    </row>
    <row r="21" spans="1:25" ht="14.25" thickBot="1">
      <c r="A21" s="73" t="s">
        <v>33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29" t="s">
        <v>146</v>
      </c>
      <c r="Y21" s="30"/>
    </row>
    <row r="22" spans="1:25" ht="14.25" customHeight="1" thickBot="1">
      <c r="A22" s="73" t="s">
        <v>34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29" t="s">
        <v>147</v>
      </c>
      <c r="Y22" s="30"/>
    </row>
    <row r="23" spans="1:25" ht="14.25" customHeight="1" thickBot="1">
      <c r="A23" s="73" t="s">
        <v>35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29" t="s">
        <v>148</v>
      </c>
      <c r="Y23" s="30"/>
    </row>
    <row r="24" spans="1:25" ht="14.25" customHeight="1" thickBot="1">
      <c r="A24" s="73" t="s">
        <v>36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29" t="s">
        <v>149</v>
      </c>
      <c r="Y24" s="30"/>
    </row>
    <row r="25" spans="1:25" ht="14.25" customHeight="1" thickBot="1">
      <c r="A25" s="73" t="s">
        <v>37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29" t="s">
        <v>150</v>
      </c>
      <c r="Y25" s="30"/>
    </row>
    <row r="26" spans="1:25" ht="14.25" customHeight="1" thickBot="1">
      <c r="A26" s="74" t="s">
        <v>578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29" t="s">
        <v>579</v>
      </c>
      <c r="Y26" s="30"/>
    </row>
    <row r="27" spans="1:25" ht="14.25" customHeight="1" thickBot="1">
      <c r="A27" s="73" t="s">
        <v>38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29" t="s">
        <v>152</v>
      </c>
      <c r="Y27" s="30"/>
    </row>
    <row r="28" spans="1:25" ht="14.25" customHeight="1" thickBot="1">
      <c r="A28" s="73" t="s">
        <v>267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29" t="s">
        <v>153</v>
      </c>
      <c r="Y28" s="30"/>
    </row>
    <row r="29" spans="1:25" ht="14.25" customHeight="1" thickBot="1">
      <c r="A29" s="73" t="s">
        <v>39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29" t="s">
        <v>154</v>
      </c>
      <c r="Y29" s="30"/>
    </row>
    <row r="30" spans="1:25" ht="14.25" customHeight="1" thickBot="1">
      <c r="A30" s="73" t="s">
        <v>268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29" t="s">
        <v>155</v>
      </c>
      <c r="Y30" s="30"/>
    </row>
    <row r="31" spans="1:25" ht="14.25" customHeight="1" thickBot="1">
      <c r="A31" s="73" t="s">
        <v>269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29" t="s">
        <v>156</v>
      </c>
      <c r="Y31" s="30"/>
    </row>
    <row r="32" spans="1:25" ht="14.25" customHeight="1" thickBot="1">
      <c r="A32" s="73" t="s">
        <v>40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29" t="s">
        <v>418</v>
      </c>
      <c r="Y32" s="30" t="s">
        <v>157</v>
      </c>
    </row>
    <row r="33" spans="1:25" ht="14.25" customHeight="1" thickBot="1">
      <c r="A33" s="73" t="s">
        <v>41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29" t="s">
        <v>158</v>
      </c>
      <c r="Y33" s="30"/>
    </row>
    <row r="34" spans="1:25" ht="14.25" customHeight="1" thickBot="1">
      <c r="A34" s="73" t="s">
        <v>42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29" t="s">
        <v>159</v>
      </c>
      <c r="Y34" s="30"/>
    </row>
    <row r="35" spans="1:25" ht="14.25" customHeight="1" thickBot="1">
      <c r="A35" s="73" t="s">
        <v>43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29" t="s">
        <v>418</v>
      </c>
      <c r="Y35" s="30" t="s">
        <v>160</v>
      </c>
    </row>
    <row r="36" spans="1:25" ht="14.25" customHeight="1" thickBot="1">
      <c r="A36" s="73" t="s">
        <v>44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29" t="s">
        <v>161</v>
      </c>
      <c r="Y36" s="30"/>
    </row>
    <row r="37" spans="1:25" ht="14.25" customHeight="1" thickBot="1">
      <c r="A37" s="73" t="s">
        <v>45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29" t="s">
        <v>162</v>
      </c>
      <c r="Y37" s="30"/>
    </row>
    <row r="38" spans="1:25" ht="14.25" customHeight="1" thickBot="1">
      <c r="A38" s="73" t="s">
        <v>46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29" t="s">
        <v>163</v>
      </c>
      <c r="Y38" s="30"/>
    </row>
    <row r="39" spans="1:25" ht="14.25" customHeight="1" thickBot="1">
      <c r="A39" s="73" t="s">
        <v>47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29" t="s">
        <v>164</v>
      </c>
      <c r="Y39" s="30"/>
    </row>
    <row r="40" spans="1:25" ht="14.25" customHeight="1" thickBot="1">
      <c r="A40" s="73" t="s">
        <v>270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29" t="s">
        <v>418</v>
      </c>
      <c r="Y40" s="30" t="s">
        <v>165</v>
      </c>
    </row>
    <row r="41" spans="1:25" ht="14.25" customHeight="1" thickBot="1">
      <c r="A41" s="73" t="s">
        <v>271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29" t="s">
        <v>418</v>
      </c>
      <c r="Y41" s="30" t="s">
        <v>165</v>
      </c>
    </row>
    <row r="42" spans="1:25" ht="14.25" customHeight="1" thickBot="1">
      <c r="A42" s="73" t="s">
        <v>48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29" t="s">
        <v>421</v>
      </c>
      <c r="Y42" s="30"/>
    </row>
    <row r="43" spans="1:25" ht="14.25" customHeight="1" thickBot="1">
      <c r="A43" s="73" t="s">
        <v>49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29" t="s">
        <v>422</v>
      </c>
      <c r="Y43" s="30"/>
    </row>
    <row r="44" spans="1:25" ht="14.25" customHeight="1" thickBot="1">
      <c r="A44" s="73" t="s">
        <v>50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29" t="s">
        <v>166</v>
      </c>
      <c r="Y44" s="30"/>
    </row>
    <row r="45" spans="1:25" ht="14.25" customHeight="1" thickBot="1">
      <c r="A45" s="73" t="s">
        <v>51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29" t="s">
        <v>167</v>
      </c>
      <c r="Y45" s="30"/>
    </row>
    <row r="46" spans="1:25" ht="14.25" customHeight="1" thickBot="1">
      <c r="A46" s="73" t="s">
        <v>52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29" t="s">
        <v>168</v>
      </c>
      <c r="Y46" s="30"/>
    </row>
    <row r="47" spans="1:25" ht="14.25" customHeight="1" thickBot="1">
      <c r="A47" s="73" t="s">
        <v>53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29" t="s">
        <v>418</v>
      </c>
      <c r="Y47" s="30" t="s">
        <v>169</v>
      </c>
    </row>
    <row r="48" spans="1:25" ht="14.25" customHeight="1" thickBot="1">
      <c r="A48" s="73" t="s">
        <v>272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29" t="s">
        <v>170</v>
      </c>
      <c r="Y48" s="30"/>
    </row>
    <row r="49" spans="1:25" ht="14.25" customHeight="1" thickBot="1">
      <c r="A49" s="73" t="s">
        <v>54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29" t="s">
        <v>171</v>
      </c>
      <c r="Y49" s="30"/>
    </row>
    <row r="50" spans="1:25" ht="14.25" customHeight="1" thickBot="1">
      <c r="A50" s="73" t="s">
        <v>273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29" t="s">
        <v>172</v>
      </c>
      <c r="Y50" s="30"/>
    </row>
    <row r="51" spans="1:25" ht="14.25" customHeight="1" thickBot="1">
      <c r="A51" s="73" t="s">
        <v>274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29" t="s">
        <v>418</v>
      </c>
      <c r="Y51" s="30" t="s">
        <v>173</v>
      </c>
    </row>
    <row r="52" spans="1:25" ht="14.25" customHeight="1" thickBot="1">
      <c r="A52" s="73" t="s">
        <v>275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29" t="s">
        <v>174</v>
      </c>
      <c r="Y52" s="30"/>
    </row>
    <row r="53" spans="1:25" ht="14.25" customHeight="1" thickBot="1">
      <c r="A53" s="73" t="s">
        <v>55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29" t="s">
        <v>175</v>
      </c>
      <c r="Y53" s="30"/>
    </row>
    <row r="54" spans="1:25" ht="14.25" customHeight="1" thickBot="1">
      <c r="A54" s="73" t="s">
        <v>276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29" t="s">
        <v>176</v>
      </c>
      <c r="Y54" s="30"/>
    </row>
    <row r="55" spans="1:25" ht="14.25" customHeight="1" thickBot="1">
      <c r="A55" s="73" t="s">
        <v>277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29" t="s">
        <v>177</v>
      </c>
      <c r="Y55" s="30"/>
    </row>
    <row r="56" spans="1:25" ht="41.25" thickBot="1">
      <c r="A56" s="73" t="s">
        <v>56</v>
      </c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29" t="s">
        <v>423</v>
      </c>
      <c r="Y56" s="30"/>
    </row>
    <row r="57" spans="1:25" ht="14.25" customHeight="1" thickBot="1">
      <c r="A57" s="73" t="s">
        <v>57</v>
      </c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29" t="s">
        <v>424</v>
      </c>
      <c r="Y57" s="30"/>
    </row>
    <row r="58" spans="1:25" ht="14.25" customHeight="1" thickBot="1">
      <c r="A58" s="73" t="s">
        <v>278</v>
      </c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29" t="s">
        <v>178</v>
      </c>
      <c r="Y58" s="30"/>
    </row>
    <row r="59" spans="1:25" ht="14.25" customHeight="1" thickBot="1">
      <c r="A59" s="73" t="s">
        <v>58</v>
      </c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29" t="s">
        <v>179</v>
      </c>
      <c r="Y59" s="30"/>
    </row>
    <row r="60" spans="1:25" ht="14.25" customHeight="1" thickBot="1">
      <c r="A60" s="73" t="s">
        <v>59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29" t="s">
        <v>180</v>
      </c>
      <c r="Y60" s="30"/>
    </row>
    <row r="61" spans="1:25" ht="14.25" customHeight="1" thickBot="1">
      <c r="A61" s="73" t="s">
        <v>279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29" t="s">
        <v>181</v>
      </c>
      <c r="Y61" s="30"/>
    </row>
    <row r="62" spans="1:25" ht="14.25" customHeight="1" thickBot="1">
      <c r="A62" s="73" t="s">
        <v>280</v>
      </c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29" t="s">
        <v>182</v>
      </c>
      <c r="Y62" s="30"/>
    </row>
    <row r="63" spans="1:25" ht="14.25" customHeight="1" thickBot="1">
      <c r="A63" s="73" t="s">
        <v>60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29" t="s">
        <v>183</v>
      </c>
      <c r="Y63" s="30"/>
    </row>
    <row r="64" spans="1:25" ht="14.25" customHeight="1" thickBot="1">
      <c r="A64" s="73" t="s">
        <v>281</v>
      </c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29" t="s">
        <v>184</v>
      </c>
      <c r="Y64" s="30"/>
    </row>
    <row r="65" spans="1:25" ht="14.25" thickBot="1">
      <c r="A65" s="73" t="s">
        <v>425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29" t="s">
        <v>185</v>
      </c>
      <c r="Y65" s="30"/>
    </row>
    <row r="66" spans="1:25" ht="14.25" customHeight="1" thickBot="1">
      <c r="A66" s="73" t="s">
        <v>282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29" t="s">
        <v>426</v>
      </c>
      <c r="Y66" s="30"/>
    </row>
    <row r="67" spans="1:25" ht="14.25" customHeight="1" thickBot="1">
      <c r="A67" s="73" t="s">
        <v>61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29" t="s">
        <v>418</v>
      </c>
      <c r="Y67" s="30" t="s">
        <v>186</v>
      </c>
    </row>
    <row r="68" spans="1:25" ht="14.25" customHeight="1" thickBot="1">
      <c r="A68" s="73" t="s">
        <v>62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29" t="s">
        <v>188</v>
      </c>
      <c r="Y68" s="30"/>
    </row>
    <row r="69" spans="1:25" ht="14.25" customHeight="1" thickBot="1">
      <c r="A69" s="73" t="s">
        <v>63</v>
      </c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29" t="s">
        <v>418</v>
      </c>
      <c r="Y69" s="30" t="s">
        <v>189</v>
      </c>
    </row>
    <row r="70" spans="1:25" ht="14.25" customHeight="1" thickBot="1">
      <c r="A70" s="73" t="s">
        <v>64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29" t="s">
        <v>190</v>
      </c>
      <c r="Y70" s="30"/>
    </row>
    <row r="71" spans="1:25" ht="14.25" customHeight="1" thickBot="1">
      <c r="A71" s="73" t="s">
        <v>65</v>
      </c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29" t="s">
        <v>191</v>
      </c>
      <c r="Y71" s="30"/>
    </row>
    <row r="72" spans="1:25" ht="68.25" thickBot="1">
      <c r="A72" s="73" t="s">
        <v>66</v>
      </c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29" t="s">
        <v>427</v>
      </c>
      <c r="Y72" s="30"/>
    </row>
    <row r="73" spans="1:25" ht="14.25" thickBot="1">
      <c r="A73" s="73" t="s">
        <v>428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29" t="s">
        <v>192</v>
      </c>
      <c r="Y73" s="30"/>
    </row>
    <row r="74" spans="1:25" ht="14.25" customHeight="1" thickBot="1">
      <c r="A74" s="73" t="s">
        <v>67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29" t="s">
        <v>193</v>
      </c>
      <c r="Y74" s="30"/>
    </row>
    <row r="75" spans="1:25" ht="14.25" customHeight="1" thickBot="1">
      <c r="A75" s="73" t="s">
        <v>68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29" t="s">
        <v>194</v>
      </c>
      <c r="Y75" s="30"/>
    </row>
    <row r="76" spans="1:25" ht="14.25" customHeight="1" thickBot="1">
      <c r="A76" s="73" t="s">
        <v>69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29" t="s">
        <v>195</v>
      </c>
      <c r="Y76" s="30"/>
    </row>
    <row r="77" spans="1:25" ht="14.25" customHeight="1" thickBot="1">
      <c r="A77" s="73" t="s">
        <v>70</v>
      </c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29" t="s">
        <v>196</v>
      </c>
      <c r="Y77" s="30"/>
    </row>
    <row r="78" spans="1:25" ht="14.25" customHeight="1" thickBot="1">
      <c r="A78" s="73" t="s">
        <v>283</v>
      </c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29" t="s">
        <v>418</v>
      </c>
      <c r="Y78" s="30" t="s">
        <v>197</v>
      </c>
    </row>
    <row r="79" spans="1:25" ht="14.25" customHeight="1" thickBot="1">
      <c r="A79" s="73" t="s">
        <v>284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29" t="s">
        <v>198</v>
      </c>
      <c r="Y79" s="30"/>
    </row>
    <row r="80" spans="1:25" ht="14.25" customHeight="1" thickBot="1">
      <c r="A80" s="73" t="s">
        <v>71</v>
      </c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29" t="s">
        <v>199</v>
      </c>
      <c r="Y80" s="30"/>
    </row>
    <row r="81" spans="1:25" ht="14.25" customHeight="1" thickBot="1">
      <c r="A81" s="73" t="s">
        <v>72</v>
      </c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29" t="s">
        <v>200</v>
      </c>
      <c r="Y81" s="30"/>
    </row>
    <row r="82" spans="1:25" ht="14.25" customHeight="1" thickBot="1">
      <c r="A82" s="73" t="s">
        <v>73</v>
      </c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29" t="s">
        <v>429</v>
      </c>
      <c r="Y82" s="30"/>
    </row>
    <row r="83" spans="1:25" ht="14.25" customHeight="1" thickBot="1">
      <c r="A83" s="73" t="s">
        <v>580</v>
      </c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29" t="s">
        <v>581</v>
      </c>
      <c r="Y83" s="30"/>
    </row>
    <row r="84" spans="1:25" ht="14.25" customHeight="1" thickBot="1">
      <c r="A84" s="73" t="s">
        <v>74</v>
      </c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29" t="s">
        <v>201</v>
      </c>
      <c r="Y84" s="30"/>
    </row>
    <row r="85" spans="1:25" ht="14.25" customHeight="1" thickBot="1">
      <c r="A85" s="73" t="s">
        <v>75</v>
      </c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29" t="s">
        <v>202</v>
      </c>
      <c r="Y85" s="30"/>
    </row>
    <row r="86" spans="1:25" ht="41.25" thickBot="1">
      <c r="A86" s="73" t="s">
        <v>76</v>
      </c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29" t="s">
        <v>430</v>
      </c>
      <c r="Y86" s="30"/>
    </row>
    <row r="87" spans="1:25" ht="14.25" customHeight="1" thickBot="1">
      <c r="A87" s="73" t="s">
        <v>77</v>
      </c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29" t="s">
        <v>203</v>
      </c>
      <c r="Y87" s="30"/>
    </row>
    <row r="88" spans="1:25" ht="14.25" customHeight="1" thickBot="1">
      <c r="A88" s="73" t="s">
        <v>78</v>
      </c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29" t="s">
        <v>204</v>
      </c>
      <c r="Y88" s="30"/>
    </row>
    <row r="89" spans="1:25" ht="14.25" customHeight="1" thickBot="1">
      <c r="A89" s="73" t="s">
        <v>79</v>
      </c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29" t="s">
        <v>206</v>
      </c>
      <c r="Y89" s="30"/>
    </row>
    <row r="90" spans="1:25" ht="14.25" customHeight="1" thickBot="1">
      <c r="A90" s="73" t="s">
        <v>80</v>
      </c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29" t="s">
        <v>418</v>
      </c>
      <c r="Y90" s="30" t="s">
        <v>207</v>
      </c>
    </row>
    <row r="91" spans="1:25" ht="14.25" customHeight="1" thickBot="1">
      <c r="A91" s="73" t="s">
        <v>81</v>
      </c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29" t="s">
        <v>208</v>
      </c>
      <c r="Y91" s="30"/>
    </row>
    <row r="92" spans="1:25" ht="14.25" customHeight="1" thickBot="1">
      <c r="A92" s="73" t="s">
        <v>82</v>
      </c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29" t="s">
        <v>209</v>
      </c>
      <c r="Y92" s="30"/>
    </row>
    <row r="93" spans="1:25" ht="14.25" customHeight="1" thickBot="1">
      <c r="A93" s="73" t="s">
        <v>83</v>
      </c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29" t="s">
        <v>210</v>
      </c>
      <c r="Y93" s="30"/>
    </row>
    <row r="94" spans="1:25" ht="14.25" customHeight="1" thickBot="1">
      <c r="A94" s="73" t="s">
        <v>285</v>
      </c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29" t="s">
        <v>211</v>
      </c>
      <c r="Y94" s="30"/>
    </row>
    <row r="95" spans="1:25" ht="14.25" customHeight="1" thickBot="1">
      <c r="A95" s="73" t="s">
        <v>84</v>
      </c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29" t="s">
        <v>418</v>
      </c>
      <c r="Y95" s="30" t="s">
        <v>212</v>
      </c>
    </row>
    <row r="96" spans="1:25" ht="14.25" customHeight="1" thickBot="1">
      <c r="A96" s="73" t="s">
        <v>85</v>
      </c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29" t="s">
        <v>418</v>
      </c>
      <c r="Y96" s="30" t="s">
        <v>213</v>
      </c>
    </row>
    <row r="97" spans="1:25" ht="14.25" customHeight="1" thickBot="1">
      <c r="A97" s="73" t="s">
        <v>86</v>
      </c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29" t="s">
        <v>214</v>
      </c>
      <c r="Y97" s="30"/>
    </row>
    <row r="98" spans="1:25" ht="14.25" customHeight="1" thickBot="1">
      <c r="A98" s="73" t="s">
        <v>87</v>
      </c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29" t="s">
        <v>215</v>
      </c>
      <c r="Y98" s="30"/>
    </row>
    <row r="99" spans="1:25" ht="14.25" customHeight="1" thickBot="1">
      <c r="A99" s="73" t="s">
        <v>88</v>
      </c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29" t="s">
        <v>216</v>
      </c>
      <c r="Y99" s="30"/>
    </row>
    <row r="100" spans="1:25" ht="14.25" thickBot="1">
      <c r="A100" s="73" t="s">
        <v>89</v>
      </c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29" t="s">
        <v>217</v>
      </c>
      <c r="Y100" s="30"/>
    </row>
    <row r="101" spans="1:25" ht="14.25" customHeight="1" thickBot="1">
      <c r="A101" s="73" t="s">
        <v>90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29" t="s">
        <v>218</v>
      </c>
      <c r="Y101" s="30"/>
    </row>
    <row r="102" spans="1:25" ht="14.25" customHeight="1" thickBot="1">
      <c r="A102" s="73" t="s">
        <v>286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29" t="s">
        <v>219</v>
      </c>
      <c r="Y102" s="30"/>
    </row>
    <row r="103" spans="1:25" ht="14.25" customHeight="1" thickBot="1">
      <c r="A103" s="73" t="s">
        <v>287</v>
      </c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29" t="s">
        <v>220</v>
      </c>
      <c r="Y103" s="30"/>
    </row>
    <row r="104" spans="1:25" ht="14.25" customHeight="1" thickBot="1">
      <c r="A104" s="73" t="s">
        <v>288</v>
      </c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29" t="s">
        <v>221</v>
      </c>
      <c r="Y104" s="30"/>
    </row>
    <row r="105" spans="1:25" ht="14.25" customHeight="1" thickBot="1">
      <c r="A105" s="73" t="s">
        <v>289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29" t="s">
        <v>222</v>
      </c>
      <c r="Y105" s="30"/>
    </row>
    <row r="106" spans="1:25" ht="14.25" customHeight="1" thickBot="1">
      <c r="A106" s="73" t="s">
        <v>91</v>
      </c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29" t="s">
        <v>418</v>
      </c>
      <c r="Y106" s="30" t="s">
        <v>223</v>
      </c>
    </row>
    <row r="107" spans="1:25" ht="14.25" customHeight="1" thickBot="1">
      <c r="A107" s="73" t="s">
        <v>290</v>
      </c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29" t="s">
        <v>224</v>
      </c>
      <c r="Y107" s="30"/>
    </row>
    <row r="108" spans="1:25" ht="14.25" customHeight="1" thickBot="1">
      <c r="A108" s="73" t="s">
        <v>291</v>
      </c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29" t="s">
        <v>225</v>
      </c>
      <c r="Y108" s="30"/>
    </row>
    <row r="109" spans="1:25" ht="14.25" customHeight="1" thickBot="1">
      <c r="A109" s="73" t="s">
        <v>92</v>
      </c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29" t="s">
        <v>226</v>
      </c>
      <c r="Y109" s="30"/>
    </row>
    <row r="110" spans="1:25" ht="14.25" customHeight="1" thickBot="1">
      <c r="A110" s="73" t="s">
        <v>93</v>
      </c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29" t="s">
        <v>227</v>
      </c>
      <c r="Y110" s="30"/>
    </row>
    <row r="111" spans="1:25" ht="14.25" customHeight="1" thickBot="1">
      <c r="A111" s="73" t="s">
        <v>292</v>
      </c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29" t="s">
        <v>228</v>
      </c>
      <c r="Y111" s="30"/>
    </row>
    <row r="112" spans="1:25" ht="14.25" customHeight="1" thickBot="1">
      <c r="A112" s="73" t="s">
        <v>94</v>
      </c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29" t="s">
        <v>418</v>
      </c>
      <c r="Y112" s="30"/>
    </row>
    <row r="113" spans="1:25" ht="14.25" customHeight="1" thickBot="1">
      <c r="A113" s="73" t="s">
        <v>95</v>
      </c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29" t="s">
        <v>229</v>
      </c>
      <c r="Y113" s="30"/>
    </row>
    <row r="114" spans="1:25" ht="14.25" customHeight="1" thickBot="1">
      <c r="A114" s="73" t="s">
        <v>96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29" t="s">
        <v>230</v>
      </c>
      <c r="Y114" s="30"/>
    </row>
    <row r="115" spans="1:25" ht="14.25" customHeight="1" thickBot="1">
      <c r="A115" s="73" t="s">
        <v>97</v>
      </c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29" t="s">
        <v>231</v>
      </c>
      <c r="Y115" s="30"/>
    </row>
    <row r="116" spans="1:25" ht="14.25" customHeight="1" thickBot="1">
      <c r="A116" s="73" t="s">
        <v>293</v>
      </c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29" t="s">
        <v>232</v>
      </c>
      <c r="Y116" s="30"/>
    </row>
    <row r="117" spans="1:25" ht="14.25" customHeight="1" thickBot="1">
      <c r="A117" s="73" t="s">
        <v>98</v>
      </c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29" t="s">
        <v>233</v>
      </c>
      <c r="Y117" s="30"/>
    </row>
    <row r="118" spans="1:25" ht="14.25" customHeight="1" thickBot="1">
      <c r="A118" s="73" t="s">
        <v>99</v>
      </c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29" t="s">
        <v>418</v>
      </c>
      <c r="Y118" s="30" t="s">
        <v>234</v>
      </c>
    </row>
    <row r="119" spans="1:25" ht="34.5" customHeight="1" thickBot="1">
      <c r="A119" s="73" t="s">
        <v>294</v>
      </c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29" t="s">
        <v>418</v>
      </c>
      <c r="Y119" s="30"/>
    </row>
    <row r="120" spans="1:25" ht="36" customHeight="1" thickBot="1">
      <c r="A120" s="73" t="s">
        <v>295</v>
      </c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29" t="s">
        <v>235</v>
      </c>
      <c r="Y120" s="30"/>
    </row>
    <row r="121" spans="1:25" ht="18.75" customHeight="1" thickBot="1">
      <c r="A121" s="73" t="s">
        <v>431</v>
      </c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29" t="s">
        <v>236</v>
      </c>
      <c r="Y121" s="30"/>
    </row>
    <row r="122" spans="1:25" ht="32.1" customHeight="1" thickBot="1">
      <c r="A122" s="73" t="s">
        <v>296</v>
      </c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29" t="s">
        <v>237</v>
      </c>
      <c r="Y122" s="30"/>
    </row>
    <row r="123" spans="1:25" ht="14.25" customHeight="1" thickBot="1">
      <c r="A123" s="73" t="s">
        <v>100</v>
      </c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29" t="s">
        <v>238</v>
      </c>
      <c r="Y123" s="30"/>
    </row>
    <row r="124" spans="1:25" ht="14.25" thickBot="1">
      <c r="A124" s="73" t="s">
        <v>101</v>
      </c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29" t="s">
        <v>418</v>
      </c>
      <c r="Y124" s="30" t="s">
        <v>239</v>
      </c>
    </row>
    <row r="125" spans="1:25" ht="14.25" customHeight="1" thickBot="1">
      <c r="A125" s="73" t="s">
        <v>102</v>
      </c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29" t="s">
        <v>240</v>
      </c>
      <c r="Y125" s="30"/>
    </row>
    <row r="126" spans="1:25" ht="14.25" customHeight="1" thickBot="1">
      <c r="A126" s="73" t="s">
        <v>103</v>
      </c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29" t="s">
        <v>241</v>
      </c>
      <c r="Y126" s="30"/>
    </row>
    <row r="127" spans="1:25" ht="14.25" customHeight="1" thickBot="1">
      <c r="A127" s="73" t="s">
        <v>104</v>
      </c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29" t="s">
        <v>242</v>
      </c>
      <c r="Y127" s="30"/>
    </row>
    <row r="128" spans="1:25" ht="14.25" customHeight="1" thickBot="1">
      <c r="A128" s="73" t="s">
        <v>582</v>
      </c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29" t="s">
        <v>583</v>
      </c>
      <c r="Y128" s="30"/>
    </row>
    <row r="129" spans="1:25" ht="14.25" customHeight="1" thickBot="1">
      <c r="A129" s="73" t="s">
        <v>297</v>
      </c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29" t="s">
        <v>243</v>
      </c>
      <c r="Y129" s="30"/>
    </row>
    <row r="130" spans="1:25" ht="14.25" customHeight="1" thickBot="1">
      <c r="A130" s="73" t="s">
        <v>105</v>
      </c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29" t="s">
        <v>244</v>
      </c>
      <c r="Y130" s="30"/>
    </row>
    <row r="131" spans="1:25" ht="14.25" customHeight="1" thickBot="1">
      <c r="A131" s="73" t="s">
        <v>298</v>
      </c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29" t="s">
        <v>245</v>
      </c>
      <c r="Y131" s="30"/>
    </row>
    <row r="132" spans="1:25" ht="14.25" customHeight="1" thickBot="1">
      <c r="A132" s="73" t="s">
        <v>299</v>
      </c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29" t="s">
        <v>246</v>
      </c>
      <c r="Y132" s="30"/>
    </row>
    <row r="133" spans="1:25" ht="14.25" customHeight="1" thickBot="1">
      <c r="A133" s="73" t="s">
        <v>106</v>
      </c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29" t="s">
        <v>418</v>
      </c>
      <c r="Y133" s="30" t="s">
        <v>247</v>
      </c>
    </row>
    <row r="134" spans="1:25" ht="14.25" customHeight="1" thickBot="1">
      <c r="A134" s="73" t="s">
        <v>107</v>
      </c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29" t="s">
        <v>248</v>
      </c>
      <c r="Y134" s="30"/>
    </row>
    <row r="135" spans="1:25" ht="14.25" customHeight="1" thickBot="1">
      <c r="A135" s="73" t="s">
        <v>108</v>
      </c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29" t="s">
        <v>249</v>
      </c>
      <c r="Y135" s="30"/>
    </row>
    <row r="136" spans="1:25" ht="14.25" customHeight="1" thickBot="1">
      <c r="A136" s="73" t="s">
        <v>300</v>
      </c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29" t="s">
        <v>250</v>
      </c>
      <c r="Y136" s="30"/>
    </row>
    <row r="137" spans="1:25" ht="14.25" customHeight="1" thickBot="1">
      <c r="A137" s="73" t="s">
        <v>301</v>
      </c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29" t="s">
        <v>432</v>
      </c>
      <c r="Y137" s="30"/>
    </row>
    <row r="138" spans="1:25" ht="14.25" customHeight="1" thickBot="1">
      <c r="A138" s="73" t="s">
        <v>302</v>
      </c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29" t="s">
        <v>433</v>
      </c>
      <c r="Y138" s="30"/>
    </row>
    <row r="139" spans="1:25" ht="14.25" customHeight="1" thickBot="1">
      <c r="A139" s="73" t="s">
        <v>303</v>
      </c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29" t="s">
        <v>434</v>
      </c>
      <c r="Y139" s="30"/>
    </row>
    <row r="140" spans="1:25" ht="14.25" thickBot="1">
      <c r="A140" s="73" t="s">
        <v>304</v>
      </c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29" t="s">
        <v>435</v>
      </c>
      <c r="Y140" s="30"/>
    </row>
    <row r="141" spans="1:25" ht="14.25" customHeight="1" thickBot="1">
      <c r="A141" s="73" t="s">
        <v>305</v>
      </c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29" t="s">
        <v>436</v>
      </c>
      <c r="Y141" s="30"/>
    </row>
    <row r="142" spans="1:25" ht="14.25" customHeight="1" thickBot="1">
      <c r="A142" s="73" t="s">
        <v>306</v>
      </c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29" t="s">
        <v>437</v>
      </c>
      <c r="Y142" s="30"/>
    </row>
    <row r="143" spans="1:25" ht="14.25" customHeight="1" thickBot="1">
      <c r="A143" s="73" t="s">
        <v>307</v>
      </c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29" t="s">
        <v>438</v>
      </c>
      <c r="Y143" s="30"/>
    </row>
    <row r="144" spans="1:25" ht="14.25" customHeight="1" thickBot="1">
      <c r="A144" s="73" t="s">
        <v>308</v>
      </c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29" t="s">
        <v>439</v>
      </c>
      <c r="Y144" s="30"/>
    </row>
    <row r="145" spans="1:25" ht="14.25" customHeight="1" thickBot="1">
      <c r="A145" s="73" t="s">
        <v>309</v>
      </c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29" t="s">
        <v>440</v>
      </c>
      <c r="Y145" s="30"/>
    </row>
    <row r="146" spans="1:25" ht="14.25" customHeight="1" thickBot="1">
      <c r="A146" s="73" t="s">
        <v>310</v>
      </c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29" t="s">
        <v>441</v>
      </c>
      <c r="Y146" s="30"/>
    </row>
    <row r="147" spans="1:25" ht="14.25" customHeight="1" thickBot="1">
      <c r="A147" s="73" t="s">
        <v>311</v>
      </c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29" t="s">
        <v>442</v>
      </c>
      <c r="Y147" s="30"/>
    </row>
    <row r="148" spans="1:25" ht="14.25" customHeight="1" thickBot="1">
      <c r="A148" s="73" t="s">
        <v>312</v>
      </c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29" t="s">
        <v>443</v>
      </c>
      <c r="Y148" s="30"/>
    </row>
    <row r="149" spans="1:25" ht="14.25" customHeight="1" thickBot="1">
      <c r="A149" s="73" t="s">
        <v>313</v>
      </c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29" t="s">
        <v>418</v>
      </c>
      <c r="Y149" s="30"/>
    </row>
    <row r="150" spans="1:25" ht="45.6" customHeight="1" thickBot="1">
      <c r="A150" s="73" t="s">
        <v>444</v>
      </c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29" t="s">
        <v>445</v>
      </c>
      <c r="Y150" s="30"/>
    </row>
    <row r="151" spans="1:25" ht="14.25" customHeight="1" thickBot="1">
      <c r="A151" s="73" t="s">
        <v>314</v>
      </c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29" t="s">
        <v>446</v>
      </c>
      <c r="Y151" s="30"/>
    </row>
    <row r="152" spans="1:25" ht="14.25" customHeight="1" thickBot="1">
      <c r="A152" s="73" t="s">
        <v>315</v>
      </c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29" t="s">
        <v>447</v>
      </c>
      <c r="Y152" s="30"/>
    </row>
    <row r="153" spans="1:25" ht="14.25" customHeight="1" thickBot="1">
      <c r="A153" s="73" t="s">
        <v>316</v>
      </c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29" t="s">
        <v>448</v>
      </c>
      <c r="Y153" s="30"/>
    </row>
    <row r="154" spans="1:25" ht="14.25" customHeight="1" thickBot="1">
      <c r="A154" s="73" t="s">
        <v>317</v>
      </c>
      <c r="B154" s="73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29" t="s">
        <v>449</v>
      </c>
      <c r="Y154" s="30"/>
    </row>
    <row r="155" spans="1:25" ht="14.25" customHeight="1" thickBot="1">
      <c r="A155" s="73" t="s">
        <v>318</v>
      </c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29" t="s">
        <v>450</v>
      </c>
      <c r="Y155" s="30"/>
    </row>
    <row r="156" spans="1:25" ht="63.95" customHeight="1" thickBot="1">
      <c r="A156" s="73" t="s">
        <v>319</v>
      </c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29" t="s">
        <v>418</v>
      </c>
      <c r="Y156" s="30"/>
    </row>
    <row r="157" spans="1:25" ht="60.6" customHeight="1" thickBot="1">
      <c r="A157" s="73" t="s">
        <v>320</v>
      </c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29" t="s">
        <v>418</v>
      </c>
      <c r="Y157" s="30"/>
    </row>
    <row r="158" spans="1:25" ht="60.95" customHeight="1" thickBot="1">
      <c r="A158" s="73" t="s">
        <v>321</v>
      </c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29" t="s">
        <v>418</v>
      </c>
      <c r="Y158" s="30"/>
    </row>
    <row r="159" spans="1:25" ht="65.099999999999994" customHeight="1" thickBot="1">
      <c r="A159" s="73" t="s">
        <v>322</v>
      </c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29" t="s">
        <v>451</v>
      </c>
      <c r="Y159" s="30"/>
    </row>
    <row r="160" spans="1:25" ht="84.95" customHeight="1" thickBot="1">
      <c r="A160" s="73" t="s">
        <v>323</v>
      </c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29" t="s">
        <v>418</v>
      </c>
      <c r="Y160" s="30"/>
    </row>
    <row r="161" spans="1:25" ht="61.5" customHeight="1" thickBot="1">
      <c r="A161" s="73" t="s">
        <v>324</v>
      </c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29" t="s">
        <v>452</v>
      </c>
      <c r="Y161" s="30"/>
    </row>
    <row r="162" spans="1:25" ht="47.45" customHeight="1" thickBot="1">
      <c r="A162" s="73" t="s">
        <v>453</v>
      </c>
      <c r="B162" s="73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29" t="s">
        <v>418</v>
      </c>
      <c r="Y162" s="30"/>
    </row>
    <row r="163" spans="1:25" ht="32.450000000000003" customHeight="1" thickBot="1">
      <c r="A163" s="73" t="s">
        <v>454</v>
      </c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29" t="s">
        <v>418</v>
      </c>
      <c r="Y163" s="30"/>
    </row>
    <row r="164" spans="1:25" ht="18.95" customHeight="1" thickBot="1">
      <c r="A164" s="73" t="s">
        <v>325</v>
      </c>
      <c r="B164" s="73"/>
      <c r="C164" s="73"/>
      <c r="D164" s="73"/>
      <c r="E164" s="73"/>
      <c r="F164" s="7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29" t="s">
        <v>455</v>
      </c>
      <c r="Y164" s="30"/>
    </row>
    <row r="165" spans="1:25" ht="14.45" customHeight="1" thickBot="1">
      <c r="A165" s="73" t="s">
        <v>326</v>
      </c>
      <c r="B165" s="73"/>
      <c r="C165" s="73"/>
      <c r="D165" s="73"/>
      <c r="E165" s="73"/>
      <c r="F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29" t="s">
        <v>456</v>
      </c>
      <c r="Y165" s="30"/>
    </row>
    <row r="166" spans="1:25" ht="30" customHeight="1" thickBot="1">
      <c r="A166" s="73" t="s">
        <v>457</v>
      </c>
      <c r="B166" s="73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29" t="s">
        <v>458</v>
      </c>
      <c r="Y166" s="30"/>
    </row>
    <row r="167" spans="1:25" ht="14.25" thickBot="1">
      <c r="A167" s="73" t="s">
        <v>459</v>
      </c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29" t="s">
        <v>460</v>
      </c>
      <c r="Y167" s="30"/>
    </row>
    <row r="168" spans="1:25" ht="14.25" customHeight="1" thickBot="1">
      <c r="A168" s="73" t="s">
        <v>327</v>
      </c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29" t="s">
        <v>461</v>
      </c>
      <c r="Y168" s="30"/>
    </row>
    <row r="169" spans="1:25" ht="14.25" customHeight="1" thickBot="1">
      <c r="A169" s="73" t="s">
        <v>328</v>
      </c>
      <c r="B169" s="73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29" t="s">
        <v>462</v>
      </c>
      <c r="Y169" s="30"/>
    </row>
    <row r="170" spans="1:25" ht="14.25" customHeight="1" thickBot="1">
      <c r="A170" s="73" t="s">
        <v>329</v>
      </c>
      <c r="B170" s="73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29" t="s">
        <v>463</v>
      </c>
      <c r="Y170" s="30"/>
    </row>
    <row r="171" spans="1:25" ht="14.25" customHeight="1" thickBot="1">
      <c r="A171" s="73" t="s">
        <v>464</v>
      </c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29" t="s">
        <v>418</v>
      </c>
      <c r="Y171" s="30"/>
    </row>
    <row r="172" spans="1:25" ht="14.25" thickBot="1">
      <c r="A172" s="73" t="s">
        <v>330</v>
      </c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29" t="s">
        <v>465</v>
      </c>
      <c r="Y172" s="30"/>
    </row>
    <row r="173" spans="1:25" ht="14.25" customHeight="1" thickBot="1">
      <c r="A173" s="73" t="s">
        <v>331</v>
      </c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29" t="s">
        <v>151</v>
      </c>
      <c r="Y173" s="30"/>
    </row>
    <row r="174" spans="1:25" ht="14.25" thickBot="1">
      <c r="A174" s="73" t="s">
        <v>466</v>
      </c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29" t="s">
        <v>418</v>
      </c>
      <c r="Y174" s="30"/>
    </row>
    <row r="175" spans="1:25" ht="14.25" customHeight="1" thickBot="1">
      <c r="A175" s="73" t="s">
        <v>332</v>
      </c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29" t="s">
        <v>467</v>
      </c>
      <c r="Y175" s="30"/>
    </row>
    <row r="176" spans="1:25" ht="14.25" customHeight="1" thickBot="1">
      <c r="A176" s="73" t="s">
        <v>333</v>
      </c>
      <c r="B176" s="73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29" t="s">
        <v>468</v>
      </c>
      <c r="Y176" s="30"/>
    </row>
    <row r="177" spans="1:25" ht="14.25" customHeight="1" thickBot="1">
      <c r="A177" s="73" t="s">
        <v>334</v>
      </c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29" t="s">
        <v>469</v>
      </c>
      <c r="Y177" s="30"/>
    </row>
    <row r="178" spans="1:25" ht="14.25" customHeight="1" thickBot="1">
      <c r="A178" s="73" t="s">
        <v>335</v>
      </c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29" t="s">
        <v>470</v>
      </c>
      <c r="Y178" s="30"/>
    </row>
    <row r="179" spans="1:25" ht="29.25" customHeight="1" thickBot="1">
      <c r="A179" s="73" t="s">
        <v>336</v>
      </c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29" t="s">
        <v>418</v>
      </c>
      <c r="Y179" s="30"/>
    </row>
    <row r="180" spans="1:25" ht="14.25" customHeight="1" thickBot="1">
      <c r="A180" s="73" t="s">
        <v>337</v>
      </c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29" t="s">
        <v>471</v>
      </c>
      <c r="Y180" s="30"/>
    </row>
    <row r="181" spans="1:25" ht="14.25" customHeight="1" thickBot="1">
      <c r="A181" s="73" t="s">
        <v>338</v>
      </c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29" t="s">
        <v>472</v>
      </c>
      <c r="Y181" s="30"/>
    </row>
    <row r="182" spans="1:25" ht="27.75" customHeight="1" thickBot="1">
      <c r="A182" s="73" t="s">
        <v>473</v>
      </c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29" t="s">
        <v>418</v>
      </c>
      <c r="Y182" s="30"/>
    </row>
    <row r="183" spans="1:25" ht="14.25" customHeight="1" thickBot="1">
      <c r="A183" s="73" t="s">
        <v>339</v>
      </c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29" t="s">
        <v>474</v>
      </c>
      <c r="Y183" s="30"/>
    </row>
    <row r="184" spans="1:25" ht="14.25" customHeight="1" thickBot="1">
      <c r="A184" s="73" t="s">
        <v>340</v>
      </c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29" t="s">
        <v>475</v>
      </c>
      <c r="Y184" s="30"/>
    </row>
    <row r="185" spans="1:25" ht="14.25" customHeight="1" thickBot="1">
      <c r="A185" s="73" t="s">
        <v>341</v>
      </c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29" t="s">
        <v>476</v>
      </c>
      <c r="Y185" s="30"/>
    </row>
    <row r="186" spans="1:25" ht="14.25" customHeight="1" thickBot="1">
      <c r="A186" s="73" t="s">
        <v>342</v>
      </c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29" t="s">
        <v>477</v>
      </c>
      <c r="Y186" s="30"/>
    </row>
    <row r="187" spans="1:25" ht="14.25" customHeight="1" thickBot="1">
      <c r="A187" s="73" t="s">
        <v>343</v>
      </c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29" t="s">
        <v>478</v>
      </c>
      <c r="Y187" s="30"/>
    </row>
    <row r="188" spans="1:25" ht="14.25" customHeight="1" thickBot="1">
      <c r="A188" s="73" t="s">
        <v>344</v>
      </c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29" t="s">
        <v>479</v>
      </c>
      <c r="Y188" s="30"/>
    </row>
    <row r="189" spans="1:25" ht="14.25" customHeight="1" thickBot="1">
      <c r="A189" s="73" t="s">
        <v>345</v>
      </c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29" t="s">
        <v>480</v>
      </c>
      <c r="Y189" s="30"/>
    </row>
    <row r="190" spans="1:25" ht="14.25" customHeight="1" thickBot="1">
      <c r="A190" s="73" t="s">
        <v>346</v>
      </c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29" t="s">
        <v>481</v>
      </c>
      <c r="Y190" s="30"/>
    </row>
    <row r="191" spans="1:25" ht="14.25" customHeight="1" thickBot="1">
      <c r="A191" s="73" t="s">
        <v>347</v>
      </c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29" t="s">
        <v>482</v>
      </c>
      <c r="Y191" s="30"/>
    </row>
    <row r="192" spans="1:25" ht="14.25" customHeight="1" thickBot="1">
      <c r="A192" s="73" t="s">
        <v>348</v>
      </c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29" t="s">
        <v>483</v>
      </c>
      <c r="Y192" s="30"/>
    </row>
    <row r="193" spans="1:25" ht="27.75" thickBot="1">
      <c r="A193" s="73" t="s">
        <v>349</v>
      </c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29" t="s">
        <v>484</v>
      </c>
      <c r="Y193" s="30"/>
    </row>
    <row r="194" spans="1:25" ht="14.25" customHeight="1" thickBot="1">
      <c r="A194" s="73" t="s">
        <v>485</v>
      </c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29" t="s">
        <v>486</v>
      </c>
      <c r="Y194" s="30"/>
    </row>
    <row r="195" spans="1:25" ht="14.25" customHeight="1" thickBot="1">
      <c r="A195" s="73" t="s">
        <v>350</v>
      </c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29" t="s">
        <v>487</v>
      </c>
      <c r="Y195" s="30"/>
    </row>
    <row r="196" spans="1:25" ht="14.25" customHeight="1" thickBot="1">
      <c r="A196" s="73" t="s">
        <v>351</v>
      </c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29" t="s">
        <v>418</v>
      </c>
      <c r="Y196" s="30"/>
    </row>
    <row r="197" spans="1:25" ht="30" customHeight="1" thickBot="1">
      <c r="A197" s="73" t="s">
        <v>488</v>
      </c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29" t="s">
        <v>489</v>
      </c>
      <c r="Y197" s="30"/>
    </row>
    <row r="198" spans="1:25" ht="14.25" customHeight="1" thickBot="1">
      <c r="A198" s="73" t="s">
        <v>352</v>
      </c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29" t="s">
        <v>490</v>
      </c>
      <c r="Y198" s="30"/>
    </row>
    <row r="199" spans="1:25" ht="14.25" customHeight="1" thickBot="1">
      <c r="A199" s="73" t="s">
        <v>353</v>
      </c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29" t="s">
        <v>491</v>
      </c>
      <c r="Y199" s="30"/>
    </row>
    <row r="200" spans="1:25" ht="14.25" customHeight="1" thickBot="1">
      <c r="A200" s="73" t="s">
        <v>354</v>
      </c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29" t="s">
        <v>492</v>
      </c>
      <c r="Y200" s="30"/>
    </row>
    <row r="201" spans="1:25" ht="14.25" customHeight="1" thickBot="1">
      <c r="A201" s="73" t="s">
        <v>355</v>
      </c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29" t="s">
        <v>493</v>
      </c>
      <c r="Y201" s="30"/>
    </row>
    <row r="202" spans="1:25" ht="14.25" customHeight="1" thickBot="1">
      <c r="A202" s="73" t="s">
        <v>356</v>
      </c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29" t="s">
        <v>418</v>
      </c>
      <c r="Y202" s="30"/>
    </row>
    <row r="203" spans="1:25" ht="17.25" customHeight="1" thickBot="1">
      <c r="A203" s="73" t="s">
        <v>357</v>
      </c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29" t="s">
        <v>494</v>
      </c>
      <c r="Y203" s="30"/>
    </row>
    <row r="204" spans="1:25" ht="17.25" customHeight="1" thickBot="1">
      <c r="A204" s="73" t="s">
        <v>358</v>
      </c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29" t="s">
        <v>495</v>
      </c>
      <c r="Y204" s="30"/>
    </row>
    <row r="205" spans="1:25" ht="14.25" customHeight="1" thickBot="1">
      <c r="A205" s="73" t="s">
        <v>496</v>
      </c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29" t="s">
        <v>418</v>
      </c>
      <c r="Y205" s="30" t="s">
        <v>187</v>
      </c>
    </row>
    <row r="206" spans="1:25" ht="14.25" customHeight="1" thickBot="1">
      <c r="A206" s="73" t="s">
        <v>359</v>
      </c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29" t="s">
        <v>418</v>
      </c>
      <c r="Y206" s="30" t="s">
        <v>497</v>
      </c>
    </row>
    <row r="207" spans="1:25" ht="14.25" customHeight="1" thickBot="1">
      <c r="A207" s="73" t="s">
        <v>360</v>
      </c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29" t="s">
        <v>418</v>
      </c>
      <c r="Y207" s="30" t="s">
        <v>498</v>
      </c>
    </row>
    <row r="208" spans="1:25" ht="14.25" customHeight="1" thickBot="1">
      <c r="A208" s="73" t="s">
        <v>361</v>
      </c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29" t="s">
        <v>418</v>
      </c>
      <c r="Y208" s="30"/>
    </row>
    <row r="209" spans="1:25" ht="14.25" customHeight="1" thickBot="1">
      <c r="A209" s="73" t="s">
        <v>362</v>
      </c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29" t="s">
        <v>499</v>
      </c>
      <c r="Y209" s="30"/>
    </row>
    <row r="210" spans="1:25" ht="14.25" customHeight="1" thickBot="1">
      <c r="A210" s="73" t="s">
        <v>363</v>
      </c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29" t="s">
        <v>500</v>
      </c>
      <c r="Y210" s="30"/>
    </row>
    <row r="211" spans="1:25" ht="14.25" customHeight="1" thickBot="1">
      <c r="A211" s="73" t="s">
        <v>364</v>
      </c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29" t="s">
        <v>501</v>
      </c>
      <c r="Y211" s="30"/>
    </row>
    <row r="212" spans="1:25" ht="14.25" customHeight="1" thickBot="1">
      <c r="A212" s="73" t="s">
        <v>365</v>
      </c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29" t="s">
        <v>502</v>
      </c>
      <c r="Y212" s="30"/>
    </row>
    <row r="213" spans="1:25" ht="14.25" customHeight="1" thickBot="1">
      <c r="A213" s="73" t="s">
        <v>366</v>
      </c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29" t="s">
        <v>503</v>
      </c>
      <c r="Y213" s="30"/>
    </row>
    <row r="214" spans="1:25" ht="14.25" customHeight="1" thickBot="1">
      <c r="A214" s="73" t="s">
        <v>367</v>
      </c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29" t="s">
        <v>418</v>
      </c>
      <c r="Y214" s="30"/>
    </row>
    <row r="215" spans="1:25" ht="27.75" customHeight="1" thickBot="1">
      <c r="A215" s="73" t="s">
        <v>504</v>
      </c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29" t="s">
        <v>505</v>
      </c>
      <c r="Y215" s="30"/>
    </row>
    <row r="216" spans="1:25" ht="14.25" customHeight="1" thickBot="1">
      <c r="A216" s="73" t="s">
        <v>368</v>
      </c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29" t="s">
        <v>418</v>
      </c>
      <c r="Y216" s="30" t="s">
        <v>506</v>
      </c>
    </row>
    <row r="217" spans="1:25" ht="14.25" customHeight="1" thickBot="1">
      <c r="A217" s="73" t="s">
        <v>369</v>
      </c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29" t="s">
        <v>507</v>
      </c>
      <c r="Y217" s="30"/>
    </row>
    <row r="218" spans="1:25" ht="14.25" customHeight="1" thickBot="1">
      <c r="A218" s="73" t="s">
        <v>508</v>
      </c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29" t="s">
        <v>509</v>
      </c>
      <c r="Y218" s="30"/>
    </row>
    <row r="219" spans="1:25" ht="14.25" customHeight="1" thickBot="1">
      <c r="A219" s="73" t="s">
        <v>370</v>
      </c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29" t="s">
        <v>510</v>
      </c>
      <c r="Y219" s="30"/>
    </row>
    <row r="220" spans="1:25" ht="14.25" customHeight="1" thickBot="1">
      <c r="A220" s="73" t="s">
        <v>371</v>
      </c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29" t="s">
        <v>511</v>
      </c>
      <c r="Y220" s="30"/>
    </row>
    <row r="221" spans="1:25" ht="14.25" customHeight="1" thickBot="1">
      <c r="A221" s="73" t="s">
        <v>372</v>
      </c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29" t="s">
        <v>512</v>
      </c>
      <c r="Y221" s="30"/>
    </row>
    <row r="222" spans="1:25" ht="14.25" customHeight="1" thickBot="1">
      <c r="A222" s="73" t="s">
        <v>513</v>
      </c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29" t="s">
        <v>514</v>
      </c>
      <c r="Y222" s="30"/>
    </row>
    <row r="223" spans="1:25" ht="14.25" customHeight="1" thickBot="1">
      <c r="A223" s="73" t="s">
        <v>373</v>
      </c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29" t="s">
        <v>515</v>
      </c>
      <c r="Y223" s="30"/>
    </row>
    <row r="224" spans="1:25" ht="14.25" customHeight="1" thickBot="1">
      <c r="A224" s="73" t="s">
        <v>374</v>
      </c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29" t="s">
        <v>418</v>
      </c>
      <c r="Y224" s="30"/>
    </row>
    <row r="225" spans="1:25" ht="29.25" customHeight="1" thickBot="1">
      <c r="A225" s="73" t="s">
        <v>516</v>
      </c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29" t="s">
        <v>517</v>
      </c>
      <c r="Y225" s="30"/>
    </row>
    <row r="226" spans="1:25" ht="14.25" customHeight="1" thickBot="1">
      <c r="A226" s="73" t="s">
        <v>375</v>
      </c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29" t="s">
        <v>418</v>
      </c>
      <c r="Y226" s="30"/>
    </row>
    <row r="227" spans="1:25" ht="41.25" thickBot="1">
      <c r="A227" s="73" t="s">
        <v>376</v>
      </c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29" t="s">
        <v>518</v>
      </c>
      <c r="Y227" s="30"/>
    </row>
    <row r="228" spans="1:25" ht="28.5" customHeight="1" thickBot="1">
      <c r="A228" s="73" t="s">
        <v>519</v>
      </c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29" t="s">
        <v>520</v>
      </c>
      <c r="Y228" s="30"/>
    </row>
    <row r="229" spans="1:25" ht="14.25" customHeight="1" thickBot="1">
      <c r="A229" s="73" t="s">
        <v>377</v>
      </c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29" t="s">
        <v>521</v>
      </c>
      <c r="Y229" s="30"/>
    </row>
    <row r="230" spans="1:25" ht="49.5" customHeight="1" thickBot="1">
      <c r="A230" s="73" t="s">
        <v>378</v>
      </c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29" t="s">
        <v>418</v>
      </c>
      <c r="Y230" s="30"/>
    </row>
    <row r="231" spans="1:25" ht="14.25" customHeight="1" thickBot="1">
      <c r="A231" s="73" t="s">
        <v>522</v>
      </c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29" t="s">
        <v>523</v>
      </c>
      <c r="Y231" s="30"/>
    </row>
    <row r="232" spans="1:25" ht="14.25" customHeight="1" thickBot="1">
      <c r="A232" s="73" t="s">
        <v>524</v>
      </c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29" t="s">
        <v>525</v>
      </c>
      <c r="Y232" s="30"/>
    </row>
    <row r="233" spans="1:25" ht="14.25" customHeight="1" thickBot="1">
      <c r="A233" s="73" t="s">
        <v>379</v>
      </c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29" t="s">
        <v>418</v>
      </c>
      <c r="Y233" s="30" t="s">
        <v>205</v>
      </c>
    </row>
    <row r="234" spans="1:25" ht="14.25" customHeight="1" thickBot="1">
      <c r="A234" s="73" t="s">
        <v>380</v>
      </c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29" t="s">
        <v>526</v>
      </c>
      <c r="Y234" s="30"/>
    </row>
    <row r="235" spans="1:25" ht="14.25" customHeight="1" thickBot="1">
      <c r="A235" s="73" t="s">
        <v>381</v>
      </c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29" t="s">
        <v>527</v>
      </c>
      <c r="Y235" s="30"/>
    </row>
    <row r="236" spans="1:25" ht="47.1" customHeight="1" thickBot="1">
      <c r="A236" s="73" t="s">
        <v>528</v>
      </c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29" t="s">
        <v>418</v>
      </c>
      <c r="Y236" s="30"/>
    </row>
    <row r="237" spans="1:25" ht="14.25" customHeight="1" thickBot="1">
      <c r="A237" s="73" t="s">
        <v>529</v>
      </c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29" t="s">
        <v>530</v>
      </c>
      <c r="Y237" s="30"/>
    </row>
    <row r="238" spans="1:25" ht="14.25" customHeight="1" thickBot="1">
      <c r="A238" s="73" t="s">
        <v>382</v>
      </c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29" t="s">
        <v>531</v>
      </c>
      <c r="Y238" s="30"/>
    </row>
    <row r="239" spans="1:25" ht="33.950000000000003" customHeight="1" thickBot="1">
      <c r="A239" s="73" t="s">
        <v>383</v>
      </c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29" t="s">
        <v>532</v>
      </c>
      <c r="Y239" s="30"/>
    </row>
    <row r="240" spans="1:25" ht="14.25" customHeight="1" thickBot="1">
      <c r="A240" s="73" t="s">
        <v>533</v>
      </c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29" t="s">
        <v>534</v>
      </c>
      <c r="Y240" s="30"/>
    </row>
    <row r="241" spans="1:25" ht="14.25" customHeight="1" thickBot="1">
      <c r="A241" s="73" t="s">
        <v>384</v>
      </c>
      <c r="B241" s="7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29" t="s">
        <v>535</v>
      </c>
      <c r="Y241" s="30"/>
    </row>
    <row r="242" spans="1:25" ht="73.5" customHeight="1" thickBot="1">
      <c r="A242" s="73" t="s">
        <v>385</v>
      </c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29" t="s">
        <v>418</v>
      </c>
      <c r="Y242" s="30"/>
    </row>
    <row r="243" spans="1:25" ht="30" customHeight="1" thickBot="1">
      <c r="A243" s="73" t="s">
        <v>536</v>
      </c>
      <c r="B243" s="73"/>
      <c r="C243" s="73"/>
      <c r="D243" s="73"/>
      <c r="E243" s="73"/>
      <c r="F243" s="73"/>
      <c r="G243" s="73"/>
      <c r="H243" s="73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29" t="s">
        <v>418</v>
      </c>
      <c r="Y243" s="30"/>
    </row>
    <row r="244" spans="1:25" ht="14.25" customHeight="1" thickBot="1">
      <c r="A244" s="73" t="s">
        <v>386</v>
      </c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29" t="s">
        <v>537</v>
      </c>
      <c r="Y244" s="30"/>
    </row>
    <row r="245" spans="1:25" ht="14.25" customHeight="1" thickBot="1">
      <c r="A245" s="73" t="s">
        <v>387</v>
      </c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29" t="s">
        <v>538</v>
      </c>
      <c r="Y245" s="30"/>
    </row>
    <row r="246" spans="1:25" ht="32.450000000000003" customHeight="1" thickBot="1">
      <c r="A246" s="73" t="s">
        <v>539</v>
      </c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29" t="s">
        <v>540</v>
      </c>
      <c r="Y246" s="30"/>
    </row>
    <row r="247" spans="1:25" ht="14.25" customHeight="1" thickBot="1">
      <c r="A247" s="73" t="s">
        <v>541</v>
      </c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29" t="s">
        <v>542</v>
      </c>
      <c r="Y247" s="30"/>
    </row>
    <row r="248" spans="1:25" ht="14.25" customHeight="1" thickBot="1">
      <c r="A248" s="73" t="s">
        <v>388</v>
      </c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29" t="s">
        <v>543</v>
      </c>
      <c r="Y248" s="30"/>
    </row>
    <row r="249" spans="1:25" ht="14.25" customHeight="1" thickBot="1">
      <c r="A249" s="73" t="s">
        <v>389</v>
      </c>
      <c r="B249" s="73"/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29" t="s">
        <v>544</v>
      </c>
      <c r="Y249" s="30"/>
    </row>
    <row r="250" spans="1:25" ht="14.25" customHeight="1" thickBot="1">
      <c r="A250" s="73" t="s">
        <v>390</v>
      </c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29" t="s">
        <v>545</v>
      </c>
      <c r="Y250" s="30"/>
    </row>
    <row r="251" spans="1:25" ht="14.25" customHeight="1" thickBot="1">
      <c r="A251" s="73" t="s">
        <v>546</v>
      </c>
      <c r="B251" s="73"/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29" t="s">
        <v>547</v>
      </c>
      <c r="Y251" s="30"/>
    </row>
    <row r="252" spans="1:25" ht="14.25" customHeight="1" thickBot="1">
      <c r="A252" s="73" t="s">
        <v>391</v>
      </c>
      <c r="B252" s="73"/>
      <c r="C252" s="73"/>
      <c r="D252" s="73"/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29" t="s">
        <v>548</v>
      </c>
      <c r="Y252" s="30"/>
    </row>
    <row r="253" spans="1:25" ht="14.25" customHeight="1" thickBot="1">
      <c r="A253" s="73" t="s">
        <v>392</v>
      </c>
      <c r="B253" s="73"/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29" t="s">
        <v>549</v>
      </c>
      <c r="Y253" s="30"/>
    </row>
    <row r="254" spans="1:25" ht="14.25" customHeight="1" thickBot="1">
      <c r="A254" s="73" t="s">
        <v>393</v>
      </c>
      <c r="B254" s="73"/>
      <c r="C254" s="73"/>
      <c r="D254" s="73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29" t="s">
        <v>550</v>
      </c>
      <c r="Y254" s="30"/>
    </row>
    <row r="255" spans="1:25" ht="14.25" customHeight="1" thickBot="1">
      <c r="A255" s="73" t="s">
        <v>394</v>
      </c>
      <c r="B255" s="73"/>
      <c r="C255" s="73"/>
      <c r="D255" s="73"/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29" t="s">
        <v>551</v>
      </c>
      <c r="Y255" s="30"/>
    </row>
    <row r="256" spans="1:25" ht="32.1" customHeight="1" thickBot="1">
      <c r="A256" s="73" t="s">
        <v>552</v>
      </c>
      <c r="B256" s="73"/>
      <c r="C256" s="73"/>
      <c r="D256" s="73"/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29" t="s">
        <v>553</v>
      </c>
      <c r="Y256" s="30"/>
    </row>
    <row r="257" spans="1:25" ht="14.25" customHeight="1" thickBot="1">
      <c r="A257" s="73" t="s">
        <v>395</v>
      </c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29" t="s">
        <v>554</v>
      </c>
      <c r="Y257" s="30"/>
    </row>
    <row r="258" spans="1:25" ht="14.25" customHeight="1" thickBot="1">
      <c r="A258" s="73" t="s">
        <v>396</v>
      </c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29" t="s">
        <v>555</v>
      </c>
      <c r="Y258" s="30"/>
    </row>
    <row r="259" spans="1:25" ht="14.25" customHeight="1" thickBot="1">
      <c r="A259" s="73" t="s">
        <v>397</v>
      </c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29" t="s">
        <v>556</v>
      </c>
      <c r="Y259" s="30"/>
    </row>
    <row r="260" spans="1:25" ht="14.25" customHeight="1" thickBot="1">
      <c r="A260" s="73" t="s">
        <v>398</v>
      </c>
      <c r="B260" s="73"/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29" t="s">
        <v>557</v>
      </c>
      <c r="Y260" s="30"/>
    </row>
    <row r="261" spans="1:25" ht="14.25" customHeight="1" thickBot="1">
      <c r="A261" s="73" t="s">
        <v>399</v>
      </c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29" t="s">
        <v>558</v>
      </c>
      <c r="Y261" s="30"/>
    </row>
    <row r="262" spans="1:25" ht="14.25" customHeight="1" thickBot="1">
      <c r="A262" s="73" t="s">
        <v>400</v>
      </c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29" t="s">
        <v>559</v>
      </c>
      <c r="Y262" s="30"/>
    </row>
    <row r="263" spans="1:25" ht="14.25" customHeight="1" thickBot="1">
      <c r="A263" s="73" t="s">
        <v>401</v>
      </c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29" t="s">
        <v>418</v>
      </c>
      <c r="Y263" s="30"/>
    </row>
    <row r="264" spans="1:25" ht="14.25" customHeight="1" thickBot="1">
      <c r="A264" s="73" t="s">
        <v>402</v>
      </c>
      <c r="B264" s="73"/>
      <c r="C264" s="73"/>
      <c r="D264" s="73"/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29" t="s">
        <v>560</v>
      </c>
      <c r="Y264" s="30"/>
    </row>
    <row r="265" spans="1:25" ht="14.25" customHeight="1" thickBot="1">
      <c r="A265" s="73" t="s">
        <v>561</v>
      </c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29" t="s">
        <v>562</v>
      </c>
      <c r="Y265" s="30"/>
    </row>
    <row r="266" spans="1:25" ht="14.25" customHeight="1" thickBot="1">
      <c r="A266" s="73" t="s">
        <v>403</v>
      </c>
      <c r="B266" s="73"/>
      <c r="C266" s="73"/>
      <c r="D266" s="73"/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29" t="s">
        <v>563</v>
      </c>
      <c r="Y266" s="30"/>
    </row>
    <row r="267" spans="1:25" ht="14.25" customHeight="1" thickBot="1">
      <c r="A267" s="73" t="s">
        <v>404</v>
      </c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29" t="s">
        <v>564</v>
      </c>
      <c r="Y267" s="30"/>
    </row>
    <row r="268" spans="1:25" ht="14.25" customHeight="1" thickBot="1">
      <c r="A268" s="73" t="s">
        <v>565</v>
      </c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29" t="s">
        <v>566</v>
      </c>
      <c r="Y268" s="30"/>
    </row>
    <row r="269" spans="1:25" ht="14.25" customHeight="1" thickBot="1">
      <c r="A269" s="73" t="s">
        <v>405</v>
      </c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29" t="s">
        <v>567</v>
      </c>
      <c r="Y269" s="30"/>
    </row>
    <row r="270" spans="1:25" ht="14.25" customHeight="1" thickBot="1">
      <c r="A270" s="73" t="s">
        <v>406</v>
      </c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29" t="s">
        <v>568</v>
      </c>
      <c r="Y270" s="30"/>
    </row>
    <row r="271" spans="1:25" ht="14.25" customHeight="1" thickBot="1">
      <c r="A271" s="73" t="s">
        <v>407</v>
      </c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29" t="s">
        <v>569</v>
      </c>
      <c r="Y271" s="30"/>
    </row>
    <row r="272" spans="1:25" ht="28.5" customHeight="1" thickBot="1">
      <c r="A272" s="73" t="s">
        <v>408</v>
      </c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29" t="s">
        <v>570</v>
      </c>
      <c r="Y272" s="30"/>
    </row>
    <row r="273" spans="1:25" ht="14.25" customHeight="1" thickBot="1">
      <c r="A273" s="73" t="s">
        <v>409</v>
      </c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29" t="s">
        <v>571</v>
      </c>
      <c r="Y273" s="30"/>
    </row>
    <row r="274" spans="1:25" ht="14.25" customHeight="1" thickBot="1">
      <c r="A274" s="73" t="s">
        <v>410</v>
      </c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29" t="s">
        <v>572</v>
      </c>
      <c r="Y274" s="30"/>
    </row>
    <row r="275" spans="1:25" ht="85.5" customHeight="1" thickBot="1">
      <c r="A275" s="73" t="s">
        <v>411</v>
      </c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29" t="s">
        <v>418</v>
      </c>
      <c r="Y275" s="30"/>
    </row>
    <row r="276" spans="1:25" ht="14.25" customHeight="1" thickBot="1">
      <c r="A276" s="73" t="s">
        <v>412</v>
      </c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29" t="s">
        <v>573</v>
      </c>
      <c r="Y276" s="30"/>
    </row>
    <row r="277" spans="1:25" ht="14.25" customHeight="1" thickBot="1">
      <c r="A277" s="73" t="s">
        <v>413</v>
      </c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29" t="s">
        <v>574</v>
      </c>
      <c r="Y277" s="30"/>
    </row>
    <row r="278" spans="1:25" ht="14.25" customHeight="1" thickBot="1">
      <c r="A278" s="73" t="s">
        <v>414</v>
      </c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29" t="s">
        <v>575</v>
      </c>
      <c r="Y278" s="30"/>
    </row>
    <row r="279" spans="1:25" ht="14.25" customHeight="1" thickBot="1">
      <c r="A279" s="73" t="s">
        <v>415</v>
      </c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29" t="s">
        <v>576</v>
      </c>
      <c r="Y279" s="30"/>
    </row>
    <row r="280" spans="1:25" ht="14.25" customHeight="1" thickBot="1">
      <c r="A280" s="73" t="s">
        <v>416</v>
      </c>
      <c r="B280" s="73"/>
      <c r="C280" s="73"/>
      <c r="D280" s="73"/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29" t="s">
        <v>577</v>
      </c>
      <c r="Y280" s="30"/>
    </row>
    <row r="281" spans="1:25" ht="30" customHeight="1">
      <c r="A281" s="75" t="s">
        <v>584</v>
      </c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5"/>
      <c r="V281" s="75"/>
      <c r="W281" s="75"/>
      <c r="X281" s="75"/>
      <c r="Y281" s="75"/>
    </row>
    <row r="282" spans="1:25" ht="18" customHeight="1">
      <c r="A282" s="75" t="s">
        <v>585</v>
      </c>
      <c r="B282" s="75"/>
      <c r="C282" s="75"/>
      <c r="D282" s="75"/>
      <c r="E282" s="75"/>
      <c r="F282" s="75"/>
      <c r="G282" s="75"/>
      <c r="H282" s="75"/>
      <c r="I282" s="75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5"/>
      <c r="U282" s="75"/>
      <c r="V282" s="75"/>
      <c r="W282" s="75"/>
      <c r="X282" s="75"/>
      <c r="Y282" s="75"/>
    </row>
  </sheetData>
  <sheetProtection algorithmName="SHA-512" hashValue="bcDb8rcHFlEtJHH8hTofHhauRv8HHuM+0tqZEqfVV/HedjeGEucR2n4N3s4W9Ie2IHk9D0kjTcUItnx4J899OQ==" saltValue="5umrVEQ9jXKIbaWzXgJWsA==" spinCount="100000" sheet="1" objects="1" scenarios="1"/>
  <mergeCells count="282">
    <mergeCell ref="A276:W276"/>
    <mergeCell ref="A277:W277"/>
    <mergeCell ref="A278:W278"/>
    <mergeCell ref="A279:W279"/>
    <mergeCell ref="A280:W280"/>
    <mergeCell ref="A266:W266"/>
    <mergeCell ref="A267:W267"/>
    <mergeCell ref="A268:W268"/>
    <mergeCell ref="A269:W269"/>
    <mergeCell ref="A270:W270"/>
    <mergeCell ref="A271:W271"/>
    <mergeCell ref="A272:W272"/>
    <mergeCell ref="A273:W273"/>
    <mergeCell ref="A274:W274"/>
    <mergeCell ref="A258:W258"/>
    <mergeCell ref="A259:W259"/>
    <mergeCell ref="A260:W260"/>
    <mergeCell ref="A261:W261"/>
    <mergeCell ref="A262:W262"/>
    <mergeCell ref="A263:W263"/>
    <mergeCell ref="A264:W264"/>
    <mergeCell ref="A265:W265"/>
    <mergeCell ref="A275:W275"/>
    <mergeCell ref="A249:W249"/>
    <mergeCell ref="A250:W250"/>
    <mergeCell ref="A251:W251"/>
    <mergeCell ref="A252:W252"/>
    <mergeCell ref="A253:W253"/>
    <mergeCell ref="A254:W254"/>
    <mergeCell ref="A255:W255"/>
    <mergeCell ref="A256:W256"/>
    <mergeCell ref="A257:W257"/>
    <mergeCell ref="A240:W240"/>
    <mergeCell ref="A241:W241"/>
    <mergeCell ref="A242:W242"/>
    <mergeCell ref="A243:W243"/>
    <mergeCell ref="A244:W244"/>
    <mergeCell ref="A245:W245"/>
    <mergeCell ref="A246:W246"/>
    <mergeCell ref="A247:W247"/>
    <mergeCell ref="A248:W248"/>
    <mergeCell ref="A231:W231"/>
    <mergeCell ref="A232:W232"/>
    <mergeCell ref="A233:W233"/>
    <mergeCell ref="A234:W234"/>
    <mergeCell ref="A235:W235"/>
    <mergeCell ref="A236:W236"/>
    <mergeCell ref="A237:W237"/>
    <mergeCell ref="A238:W238"/>
    <mergeCell ref="A239:W239"/>
    <mergeCell ref="A222:W222"/>
    <mergeCell ref="A223:W223"/>
    <mergeCell ref="A224:W224"/>
    <mergeCell ref="A225:W225"/>
    <mergeCell ref="A226:W226"/>
    <mergeCell ref="A227:W227"/>
    <mergeCell ref="A228:W228"/>
    <mergeCell ref="A229:W229"/>
    <mergeCell ref="A230:W230"/>
    <mergeCell ref="A138:W138"/>
    <mergeCell ref="A139:W139"/>
    <mergeCell ref="A140:W140"/>
    <mergeCell ref="A203:W203"/>
    <mergeCell ref="A204:W204"/>
    <mergeCell ref="A205:W205"/>
    <mergeCell ref="A206:W206"/>
    <mergeCell ref="A207:W207"/>
    <mergeCell ref="A208:W208"/>
    <mergeCell ref="A148:W148"/>
    <mergeCell ref="A149:W149"/>
    <mergeCell ref="A150:W150"/>
    <mergeCell ref="A151:W151"/>
    <mergeCell ref="A152:W152"/>
    <mergeCell ref="A153:W153"/>
    <mergeCell ref="A154:W154"/>
    <mergeCell ref="A155:W155"/>
    <mergeCell ref="A156:W156"/>
    <mergeCell ref="A157:W157"/>
    <mergeCell ref="A158:W158"/>
    <mergeCell ref="A159:W159"/>
    <mergeCell ref="A160:W160"/>
    <mergeCell ref="A161:W161"/>
    <mergeCell ref="A162:W162"/>
    <mergeCell ref="A1:W1"/>
    <mergeCell ref="A2:W2"/>
    <mergeCell ref="A3:W3"/>
    <mergeCell ref="A4:W4"/>
    <mergeCell ref="A5:W5"/>
    <mergeCell ref="A6:W6"/>
    <mergeCell ref="A7:W7"/>
    <mergeCell ref="A8:W8"/>
    <mergeCell ref="A9:W9"/>
    <mergeCell ref="A10:W10"/>
    <mergeCell ref="A11:W11"/>
    <mergeCell ref="A12:W12"/>
    <mergeCell ref="A13:W13"/>
    <mergeCell ref="A14:W14"/>
    <mergeCell ref="A15:W15"/>
    <mergeCell ref="A25:W25"/>
    <mergeCell ref="A27:W27"/>
    <mergeCell ref="A28:W28"/>
    <mergeCell ref="A16:W16"/>
    <mergeCell ref="A17:W17"/>
    <mergeCell ref="A18:W18"/>
    <mergeCell ref="A19:W19"/>
    <mergeCell ref="A20:W20"/>
    <mergeCell ref="A21:W21"/>
    <mergeCell ref="A22:W22"/>
    <mergeCell ref="A23:W23"/>
    <mergeCell ref="A24:W24"/>
    <mergeCell ref="A29:W29"/>
    <mergeCell ref="A30:W30"/>
    <mergeCell ref="A31:W31"/>
    <mergeCell ref="A32:W32"/>
    <mergeCell ref="A33:W33"/>
    <mergeCell ref="A34:W34"/>
    <mergeCell ref="A35:W35"/>
    <mergeCell ref="A36:W36"/>
    <mergeCell ref="A37:W37"/>
    <mergeCell ref="A38:W38"/>
    <mergeCell ref="A39:W39"/>
    <mergeCell ref="A40:W40"/>
    <mergeCell ref="A41:W41"/>
    <mergeCell ref="A42:W42"/>
    <mergeCell ref="A43:W43"/>
    <mergeCell ref="A44:W44"/>
    <mergeCell ref="A45:W45"/>
    <mergeCell ref="A46:W46"/>
    <mergeCell ref="A47:W47"/>
    <mergeCell ref="A48:W48"/>
    <mergeCell ref="A49:W49"/>
    <mergeCell ref="A50:W50"/>
    <mergeCell ref="A51:W51"/>
    <mergeCell ref="A52:W52"/>
    <mergeCell ref="A53:W53"/>
    <mergeCell ref="A54:W54"/>
    <mergeCell ref="A55:W55"/>
    <mergeCell ref="A56:W56"/>
    <mergeCell ref="A57:W57"/>
    <mergeCell ref="A58:W58"/>
    <mergeCell ref="A59:W59"/>
    <mergeCell ref="A60:W60"/>
    <mergeCell ref="A61:W61"/>
    <mergeCell ref="A62:W62"/>
    <mergeCell ref="A63:W63"/>
    <mergeCell ref="A64:W64"/>
    <mergeCell ref="A65:W65"/>
    <mergeCell ref="A66:W66"/>
    <mergeCell ref="A67:W67"/>
    <mergeCell ref="A68:W68"/>
    <mergeCell ref="A69:W69"/>
    <mergeCell ref="A70:W70"/>
    <mergeCell ref="A71:W71"/>
    <mergeCell ref="A72:W72"/>
    <mergeCell ref="A73:W73"/>
    <mergeCell ref="A74:W74"/>
    <mergeCell ref="A75:W75"/>
    <mergeCell ref="A76:W76"/>
    <mergeCell ref="A77:W77"/>
    <mergeCell ref="A78:W78"/>
    <mergeCell ref="A79:W79"/>
    <mergeCell ref="A80:W80"/>
    <mergeCell ref="A81:W81"/>
    <mergeCell ref="A82:W82"/>
    <mergeCell ref="A84:W84"/>
    <mergeCell ref="A85:W85"/>
    <mergeCell ref="A86:W86"/>
    <mergeCell ref="A87:W87"/>
    <mergeCell ref="A88:W88"/>
    <mergeCell ref="A89:W89"/>
    <mergeCell ref="A90:W90"/>
    <mergeCell ref="A91:W91"/>
    <mergeCell ref="A92:W92"/>
    <mergeCell ref="A93:W93"/>
    <mergeCell ref="A94:W94"/>
    <mergeCell ref="A95:W95"/>
    <mergeCell ref="A96:W96"/>
    <mergeCell ref="A97:W97"/>
    <mergeCell ref="A98:W98"/>
    <mergeCell ref="A99:W99"/>
    <mergeCell ref="A100:W100"/>
    <mergeCell ref="A101:W101"/>
    <mergeCell ref="A102:W102"/>
    <mergeCell ref="A103:W103"/>
    <mergeCell ref="A104:W104"/>
    <mergeCell ref="A105:W105"/>
    <mergeCell ref="A106:W106"/>
    <mergeCell ref="A107:W107"/>
    <mergeCell ref="A108:W108"/>
    <mergeCell ref="A109:W109"/>
    <mergeCell ref="A110:W110"/>
    <mergeCell ref="A111:W111"/>
    <mergeCell ref="A112:W112"/>
    <mergeCell ref="A113:W113"/>
    <mergeCell ref="A114:W114"/>
    <mergeCell ref="A115:W115"/>
    <mergeCell ref="A116:W116"/>
    <mergeCell ref="A117:W117"/>
    <mergeCell ref="A118:W118"/>
    <mergeCell ref="A119:W119"/>
    <mergeCell ref="A120:W120"/>
    <mergeCell ref="A121:W121"/>
    <mergeCell ref="A141:W141"/>
    <mergeCell ref="A142:W142"/>
    <mergeCell ref="A143:W143"/>
    <mergeCell ref="A144:W144"/>
    <mergeCell ref="A145:W145"/>
    <mergeCell ref="A146:W146"/>
    <mergeCell ref="A147:W147"/>
    <mergeCell ref="A122:W122"/>
    <mergeCell ref="A123:W123"/>
    <mergeCell ref="A124:W124"/>
    <mergeCell ref="A125:W125"/>
    <mergeCell ref="A126:W126"/>
    <mergeCell ref="A127:W127"/>
    <mergeCell ref="A129:W129"/>
    <mergeCell ref="A130:W130"/>
    <mergeCell ref="A131:W131"/>
    <mergeCell ref="A132:W132"/>
    <mergeCell ref="A133:W133"/>
    <mergeCell ref="A134:W134"/>
    <mergeCell ref="A135:W135"/>
    <mergeCell ref="A136:W136"/>
    <mergeCell ref="A137:W137"/>
    <mergeCell ref="A180:W180"/>
    <mergeCell ref="A163:W163"/>
    <mergeCell ref="A164:W164"/>
    <mergeCell ref="A165:W165"/>
    <mergeCell ref="A166:W166"/>
    <mergeCell ref="A167:W167"/>
    <mergeCell ref="A168:W168"/>
    <mergeCell ref="A169:W169"/>
    <mergeCell ref="A170:W170"/>
    <mergeCell ref="A171:W171"/>
    <mergeCell ref="A281:Y281"/>
    <mergeCell ref="A282:Y282"/>
    <mergeCell ref="A193:W193"/>
    <mergeCell ref="A194:W194"/>
    <mergeCell ref="A195:W195"/>
    <mergeCell ref="A196:W196"/>
    <mergeCell ref="A197:W197"/>
    <mergeCell ref="A198:W198"/>
    <mergeCell ref="A199:W199"/>
    <mergeCell ref="A200:W200"/>
    <mergeCell ref="A201:W201"/>
    <mergeCell ref="A209:W209"/>
    <mergeCell ref="A210:W210"/>
    <mergeCell ref="A211:W211"/>
    <mergeCell ref="A212:W212"/>
    <mergeCell ref="A213:W213"/>
    <mergeCell ref="A214:W214"/>
    <mergeCell ref="A215:W215"/>
    <mergeCell ref="A216:W216"/>
    <mergeCell ref="A217:W217"/>
    <mergeCell ref="A218:W218"/>
    <mergeCell ref="A219:W219"/>
    <mergeCell ref="A220:W220"/>
    <mergeCell ref="A221:W221"/>
    <mergeCell ref="A190:W190"/>
    <mergeCell ref="A191:W191"/>
    <mergeCell ref="A192:W192"/>
    <mergeCell ref="A181:W181"/>
    <mergeCell ref="A182:W182"/>
    <mergeCell ref="A183:W183"/>
    <mergeCell ref="A202:W202"/>
    <mergeCell ref="A26:W26"/>
    <mergeCell ref="A83:W83"/>
    <mergeCell ref="A128:W128"/>
    <mergeCell ref="A184:W184"/>
    <mergeCell ref="A185:W185"/>
    <mergeCell ref="A186:W186"/>
    <mergeCell ref="A187:W187"/>
    <mergeCell ref="A188:W188"/>
    <mergeCell ref="A189:W189"/>
    <mergeCell ref="A172:W172"/>
    <mergeCell ref="A173:W173"/>
    <mergeCell ref="A174:W174"/>
    <mergeCell ref="A175:W175"/>
    <mergeCell ref="A176:W176"/>
    <mergeCell ref="A177:W177"/>
    <mergeCell ref="A178:W178"/>
    <mergeCell ref="A179:W179"/>
  </mergeCells>
  <phoneticPr fontId="2"/>
  <pageMargins left="0.7" right="0.7" top="0.75" bottom="0.75" header="0.3" footer="0.3"/>
  <pageSetup paperSize="9" orientation="portrait" r:id="rId1"/>
  <ignoredErrors>
    <ignoredError sqref="X254 X82:X83 X57:X66 X42:X43 X19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82"/>
  <sheetViews>
    <sheetView workbookViewId="0">
      <selection sqref="A1:W1"/>
    </sheetView>
  </sheetViews>
  <sheetFormatPr defaultColWidth="3" defaultRowHeight="13.5"/>
  <cols>
    <col min="1" max="1" width="3.5" style="2" bestFit="1" customWidth="1"/>
    <col min="2" max="3" width="10" style="2" bestFit="1" customWidth="1"/>
    <col min="4" max="4" width="12.125" style="2" customWidth="1"/>
    <col min="5" max="5" width="13.875" style="1" customWidth="1"/>
    <col min="6" max="6" width="7.625" style="11" customWidth="1"/>
    <col min="7" max="7" width="11.375" style="2" customWidth="1"/>
    <col min="8" max="8" width="5.5" style="1" customWidth="1"/>
    <col min="9" max="15" width="5.25" style="1" customWidth="1"/>
    <col min="16" max="16384" width="3" style="2"/>
  </cols>
  <sheetData>
    <row r="1" spans="1:15" s="7" customFormat="1">
      <c r="B1" s="7">
        <v>36</v>
      </c>
      <c r="C1" s="7">
        <v>11</v>
      </c>
      <c r="D1" s="7">
        <v>11</v>
      </c>
      <c r="E1" s="7">
        <v>2</v>
      </c>
      <c r="F1" s="8">
        <v>14</v>
      </c>
      <c r="G1" s="7">
        <v>24</v>
      </c>
      <c r="H1" s="7">
        <v>28</v>
      </c>
      <c r="I1" s="7">
        <v>30</v>
      </c>
      <c r="J1" s="7">
        <v>32</v>
      </c>
      <c r="K1" s="7">
        <v>34</v>
      </c>
      <c r="L1" s="7">
        <v>36</v>
      </c>
      <c r="M1" s="7">
        <v>38</v>
      </c>
      <c r="N1" s="7">
        <v>40</v>
      </c>
      <c r="O1" s="7">
        <v>42</v>
      </c>
    </row>
    <row r="2" spans="1:15" s="1" customFormat="1" ht="27">
      <c r="B2" s="22" t="s">
        <v>0</v>
      </c>
      <c r="C2" s="22" t="s">
        <v>2</v>
      </c>
      <c r="D2" s="22" t="s">
        <v>262</v>
      </c>
      <c r="E2" s="6" t="s">
        <v>119</v>
      </c>
      <c r="F2" s="9" t="s">
        <v>129</v>
      </c>
      <c r="G2" s="12" t="s">
        <v>120</v>
      </c>
      <c r="H2" s="6" t="s">
        <v>121</v>
      </c>
      <c r="I2" s="6" t="s">
        <v>122</v>
      </c>
      <c r="J2" s="6" t="s">
        <v>123</v>
      </c>
      <c r="K2" s="6" t="s">
        <v>124</v>
      </c>
      <c r="L2" s="6" t="s">
        <v>125</v>
      </c>
      <c r="M2" s="6" t="s">
        <v>126</v>
      </c>
      <c r="N2" s="6" t="s">
        <v>127</v>
      </c>
      <c r="O2" s="6" t="s">
        <v>128</v>
      </c>
    </row>
    <row r="3" spans="1:15" ht="30" customHeight="1">
      <c r="A3" s="3">
        <v>3</v>
      </c>
      <c r="B3" s="5">
        <f>調査票D!$AJ$2</f>
        <v>0</v>
      </c>
      <c r="C3" s="5">
        <f>調査票D!$K$2</f>
        <v>0</v>
      </c>
      <c r="D3" s="5">
        <f>調査票D!$K$7</f>
        <v>0</v>
      </c>
      <c r="E3" s="26" t="str">
        <f>IF((VLOOKUP($A3,調査票D!$A:$AQ,E$1,FALSE))="○",PDリスト!$F$2,"")</f>
        <v/>
      </c>
      <c r="F3" s="10" t="s">
        <v>259</v>
      </c>
      <c r="G3" s="5">
        <f>VLOOKUP($A3,調査票D!$A:$AQ,G$1,FALSE)</f>
        <v>0</v>
      </c>
      <c r="H3" s="4">
        <f>VLOOKUP($A3,調査票D!$A:$AQ,H$1,FALSE)</f>
        <v>0</v>
      </c>
      <c r="I3" s="4">
        <f>VLOOKUP($A3,調査票D!$A:$AQ,I$1,FALSE)</f>
        <v>0</v>
      </c>
      <c r="J3" s="4">
        <f>VLOOKUP($A3,調査票D!$A:$AQ,J$1,FALSE)</f>
        <v>0</v>
      </c>
      <c r="K3" s="4">
        <f>VLOOKUP($A3,調査票D!$A:$AQ,K$1,FALSE)</f>
        <v>0</v>
      </c>
      <c r="L3" s="4">
        <f>VLOOKUP($A3,調査票D!$A:$AQ,L$1,FALSE)</f>
        <v>0</v>
      </c>
      <c r="M3" s="4">
        <f>VLOOKUP($A3,調査票D!$A:$AQ,M$1,FALSE)</f>
        <v>0</v>
      </c>
      <c r="N3" s="4">
        <f>VLOOKUP($A3,調査票D!$A:$AQ,N$1,FALSE)</f>
        <v>0</v>
      </c>
      <c r="O3" s="4">
        <f>VLOOKUP($A3,調査票D!$A:$AQ,O$1,FALSE)</f>
        <v>0</v>
      </c>
    </row>
    <row r="4" spans="1:15">
      <c r="A4" s="3">
        <v>4</v>
      </c>
      <c r="B4" s="5">
        <f>調査票D!$AJ$2</f>
        <v>0</v>
      </c>
      <c r="C4" s="5">
        <f>調査票D!$K$2</f>
        <v>0</v>
      </c>
      <c r="D4" s="5">
        <f>調査票D!$K$7</f>
        <v>0</v>
      </c>
      <c r="E4" s="26" t="str">
        <f>IF((VLOOKUP($A4,調査票D!$A:$AQ,E$1,FALSE))="○",PDリスト!$F$3,"")</f>
        <v/>
      </c>
      <c r="F4" s="10" t="s">
        <v>259</v>
      </c>
      <c r="G4" s="5">
        <f>VLOOKUP($A4,調査票D!$A:$AQ,G$1,FALSE)</f>
        <v>0</v>
      </c>
      <c r="H4" s="4">
        <f>VLOOKUP($A4,調査票D!$A:$AQ,H$1,FALSE)</f>
        <v>0</v>
      </c>
      <c r="I4" s="4">
        <f>VLOOKUP($A4,調査票D!$A:$AQ,I$1,FALSE)</f>
        <v>0</v>
      </c>
      <c r="J4" s="4">
        <f>VLOOKUP($A4,調査票D!$A:$AQ,J$1,FALSE)</f>
        <v>0</v>
      </c>
      <c r="K4" s="4">
        <f>VLOOKUP($A4,調査票D!$A:$AQ,K$1,FALSE)</f>
        <v>0</v>
      </c>
      <c r="L4" s="4">
        <f>VLOOKUP($A4,調査票D!$A:$AQ,L$1,FALSE)</f>
        <v>0</v>
      </c>
      <c r="M4" s="4">
        <f>VLOOKUP($A4,調査票D!$A:$AQ,M$1,FALSE)</f>
        <v>0</v>
      </c>
      <c r="N4" s="4">
        <f>VLOOKUP($A4,調査票D!$A:$AQ,N$1,FALSE)</f>
        <v>0</v>
      </c>
      <c r="O4" s="4">
        <f>VLOOKUP($A4,調査票D!$A:$AQ,O$1,FALSE)</f>
        <v>0</v>
      </c>
    </row>
    <row r="5" spans="1:15">
      <c r="A5" s="3">
        <v>5</v>
      </c>
      <c r="B5" s="5">
        <f>調査票D!$AJ$2</f>
        <v>0</v>
      </c>
      <c r="C5" s="5">
        <f>調査票D!$K$2</f>
        <v>0</v>
      </c>
      <c r="D5" s="5">
        <f>調査票D!$K$7</f>
        <v>0</v>
      </c>
      <c r="E5" s="26" t="str">
        <f>IF((VLOOKUP($A5,調査票D!$A:$AQ,E$1,FALSE))="○",PDリスト!$F$4,"")</f>
        <v/>
      </c>
      <c r="F5" s="10" t="s">
        <v>259</v>
      </c>
      <c r="G5" s="5">
        <f>VLOOKUP($A5,調査票D!$A:$AQ,G$1,FALSE)</f>
        <v>0</v>
      </c>
      <c r="H5" s="4">
        <f>VLOOKUP($A5,調査票D!$A:$AQ,H$1,FALSE)</f>
        <v>0</v>
      </c>
      <c r="I5" s="4">
        <f>VLOOKUP($A5,調査票D!$A:$AQ,I$1,FALSE)</f>
        <v>0</v>
      </c>
      <c r="J5" s="4">
        <f>VLOOKUP($A5,調査票D!$A:$AQ,J$1,FALSE)</f>
        <v>0</v>
      </c>
      <c r="K5" s="4">
        <f>VLOOKUP($A5,調査票D!$A:$AQ,K$1,FALSE)</f>
        <v>0</v>
      </c>
      <c r="L5" s="4">
        <f>VLOOKUP($A5,調査票D!$A:$AQ,L$1,FALSE)</f>
        <v>0</v>
      </c>
      <c r="M5" s="4">
        <f>VLOOKUP($A5,調査票D!$A:$AQ,M$1,FALSE)</f>
        <v>0</v>
      </c>
      <c r="N5" s="4">
        <f>VLOOKUP($A5,調査票D!$A:$AQ,N$1,FALSE)</f>
        <v>0</v>
      </c>
      <c r="O5" s="4">
        <f>VLOOKUP($A5,調査票D!$A:$AQ,O$1,FALSE)</f>
        <v>0</v>
      </c>
    </row>
    <row r="6" spans="1:15">
      <c r="A6" s="3">
        <v>6</v>
      </c>
      <c r="B6" s="5">
        <f>調査票D!$AJ$2</f>
        <v>0</v>
      </c>
      <c r="C6" s="5">
        <f>調査票D!$K$2</f>
        <v>0</v>
      </c>
      <c r="D6" s="5">
        <f>調査票D!$K$7</f>
        <v>0</v>
      </c>
      <c r="E6" s="26" t="str">
        <f>IF((VLOOKUP($A6,調査票D!$A:$AQ,E$1,FALSE))="○",PDリスト!$F$5,"")</f>
        <v/>
      </c>
      <c r="F6" s="5">
        <f>調査票D!$N$15</f>
        <v>0</v>
      </c>
      <c r="G6" s="5">
        <f>VLOOKUP($A6,調査票D!$A:$AQ,G$1,FALSE)</f>
        <v>0</v>
      </c>
      <c r="H6" s="4">
        <f>VLOOKUP($A6,調査票D!$A:$AQ,H$1,FALSE)</f>
        <v>0</v>
      </c>
      <c r="I6" s="4">
        <f>VLOOKUP($A6,調査票D!$A:$AQ,I$1,FALSE)</f>
        <v>0</v>
      </c>
      <c r="J6" s="4">
        <f>VLOOKUP($A6,調査票D!$A:$AQ,J$1,FALSE)</f>
        <v>0</v>
      </c>
      <c r="K6" s="4">
        <f>VLOOKUP($A6,調査票D!$A:$AQ,K$1,FALSE)</f>
        <v>0</v>
      </c>
      <c r="L6" s="4">
        <f>VLOOKUP($A6,調査票D!$A:$AQ,L$1,FALSE)</f>
        <v>0</v>
      </c>
      <c r="M6" s="4">
        <f>VLOOKUP($A6,調査票D!$A:$AQ,M$1,FALSE)</f>
        <v>0</v>
      </c>
      <c r="N6" s="4">
        <f>VLOOKUP($A6,調査票D!$A:$AQ,N$1,FALSE)</f>
        <v>0</v>
      </c>
      <c r="O6" s="4">
        <f>VLOOKUP($A6,調査票D!$A:$AQ,O$1,FALSE)</f>
        <v>0</v>
      </c>
    </row>
    <row r="7" spans="1:15">
      <c r="A7" s="3">
        <v>7</v>
      </c>
      <c r="B7" s="5">
        <f>調査票D!$AJ$2</f>
        <v>0</v>
      </c>
      <c r="C7" s="5">
        <f>調査票D!$K$2</f>
        <v>0</v>
      </c>
      <c r="D7" s="5">
        <f>調査票D!$K$7</f>
        <v>0</v>
      </c>
      <c r="E7" s="26" t="str">
        <f>IF((VLOOKUP($A7,調査票D!$A:$AQ,E$1,FALSE))="○",PDリスト!$F$6,"")</f>
        <v/>
      </c>
      <c r="F7" s="10" t="s">
        <v>259</v>
      </c>
      <c r="G7" s="5">
        <f>VLOOKUP($A7,調査票D!$A:$AQ,G$1,FALSE)</f>
        <v>0</v>
      </c>
      <c r="H7" s="4">
        <f>VLOOKUP($A7,調査票D!$A:$AQ,H$1,FALSE)</f>
        <v>0</v>
      </c>
      <c r="I7" s="4">
        <f>VLOOKUP($A7,調査票D!$A:$AQ,I$1,FALSE)</f>
        <v>0</v>
      </c>
      <c r="J7" s="4">
        <f>VLOOKUP($A7,調査票D!$A:$AQ,J$1,FALSE)</f>
        <v>0</v>
      </c>
      <c r="K7" s="4">
        <f>VLOOKUP($A7,調査票D!$A:$AQ,K$1,FALSE)</f>
        <v>0</v>
      </c>
      <c r="L7" s="4">
        <f>VLOOKUP($A7,調査票D!$A:$AQ,L$1,FALSE)</f>
        <v>0</v>
      </c>
      <c r="M7" s="4">
        <f>VLOOKUP($A7,調査票D!$A:$AQ,M$1,FALSE)</f>
        <v>0</v>
      </c>
      <c r="N7" s="4">
        <f>VLOOKUP($A7,調査票D!$A:$AQ,N$1,FALSE)</f>
        <v>0</v>
      </c>
      <c r="O7" s="4">
        <f>VLOOKUP($A7,調査票D!$A:$AQ,O$1,FALSE)</f>
        <v>0</v>
      </c>
    </row>
    <row r="8" spans="1:15">
      <c r="A8" s="3">
        <v>8</v>
      </c>
      <c r="B8" s="5">
        <f>調査票D!$AJ$2</f>
        <v>0</v>
      </c>
      <c r="C8" s="5">
        <f>調査票D!$K$2</f>
        <v>0</v>
      </c>
      <c r="D8" s="5">
        <f>調査票D!$K$7</f>
        <v>0</v>
      </c>
      <c r="E8" s="26" t="str">
        <f>IF((VLOOKUP($A8,調査票D!$A:$AQ,E$1,FALSE))="○",PDリスト!$F$7,"")</f>
        <v/>
      </c>
      <c r="F8" s="10" t="s">
        <v>259</v>
      </c>
      <c r="G8" s="5">
        <f>VLOOKUP($A8,調査票D!$A:$AQ,G$1,FALSE)</f>
        <v>0</v>
      </c>
      <c r="H8" s="4">
        <f>VLOOKUP($A8,調査票D!$A:$AQ,H$1,FALSE)</f>
        <v>0</v>
      </c>
      <c r="I8" s="4">
        <f>VLOOKUP($A8,調査票D!$A:$AQ,I$1,FALSE)</f>
        <v>0</v>
      </c>
      <c r="J8" s="4">
        <f>VLOOKUP($A8,調査票D!$A:$AQ,J$1,FALSE)</f>
        <v>0</v>
      </c>
      <c r="K8" s="4">
        <f>VLOOKUP($A8,調査票D!$A:$AQ,K$1,FALSE)</f>
        <v>0</v>
      </c>
      <c r="L8" s="4">
        <f>VLOOKUP($A8,調査票D!$A:$AQ,L$1,FALSE)</f>
        <v>0</v>
      </c>
      <c r="M8" s="4">
        <f>VLOOKUP($A8,調査票D!$A:$AQ,M$1,FALSE)</f>
        <v>0</v>
      </c>
      <c r="N8" s="4">
        <f>VLOOKUP($A8,調査票D!$A:$AQ,N$1,FALSE)</f>
        <v>0</v>
      </c>
      <c r="O8" s="4">
        <f>VLOOKUP($A8,調査票D!$A:$AQ,O$1,FALSE)</f>
        <v>0</v>
      </c>
    </row>
    <row r="9" spans="1:15">
      <c r="A9" s="3">
        <v>9</v>
      </c>
      <c r="B9" s="5">
        <f>調査票D!$AJ$2</f>
        <v>0</v>
      </c>
      <c r="C9" s="5">
        <f>調査票D!$K$2</f>
        <v>0</v>
      </c>
      <c r="D9" s="5">
        <f>調査票D!$K$7</f>
        <v>0</v>
      </c>
      <c r="E9" s="26" t="str">
        <f>IF((VLOOKUP($A9,調査票D!$A:$AQ,E$1,FALSE))="○",PDリスト!$F$8,"")</f>
        <v/>
      </c>
      <c r="F9" s="10" t="s">
        <v>259</v>
      </c>
      <c r="G9" s="5">
        <f>VLOOKUP($A9,調査票D!$A:$AQ,G$1,FALSE)</f>
        <v>0</v>
      </c>
      <c r="H9" s="4">
        <f>VLOOKUP($A9,調査票D!$A:$AQ,H$1,FALSE)</f>
        <v>0</v>
      </c>
      <c r="I9" s="4">
        <f>VLOOKUP($A9,調査票D!$A:$AQ,I$1,FALSE)</f>
        <v>0</v>
      </c>
      <c r="J9" s="4">
        <f>VLOOKUP($A9,調査票D!$A:$AQ,J$1,FALSE)</f>
        <v>0</v>
      </c>
      <c r="K9" s="4">
        <f>VLOOKUP($A9,調査票D!$A:$AQ,K$1,FALSE)</f>
        <v>0</v>
      </c>
      <c r="L9" s="4">
        <f>VLOOKUP($A9,調査票D!$A:$AQ,L$1,FALSE)</f>
        <v>0</v>
      </c>
      <c r="M9" s="4">
        <f>VLOOKUP($A9,調査票D!$A:$AQ,M$1,FALSE)</f>
        <v>0</v>
      </c>
      <c r="N9" s="4">
        <f>VLOOKUP($A9,調査票D!$A:$AQ,N$1,FALSE)</f>
        <v>0</v>
      </c>
      <c r="O9" s="4">
        <f>VLOOKUP($A9,調査票D!$A:$AQ,O$1,FALSE)</f>
        <v>0</v>
      </c>
    </row>
    <row r="10" spans="1:15">
      <c r="A10" s="3">
        <v>10</v>
      </c>
      <c r="B10" s="5">
        <f>調査票D!$AJ$2</f>
        <v>0</v>
      </c>
      <c r="C10" s="5">
        <f>調査票D!$K$2</f>
        <v>0</v>
      </c>
      <c r="D10" s="5">
        <f>調査票D!$K$7</f>
        <v>0</v>
      </c>
      <c r="E10" s="26" t="str">
        <f>IF((VLOOKUP($A10,調査票D!$A:$AQ,E$1,FALSE))="○",PDリスト!$F$9,"")</f>
        <v/>
      </c>
      <c r="F10" s="13">
        <f>調査票D!$M$20</f>
        <v>0</v>
      </c>
      <c r="G10" s="5">
        <f>VLOOKUP($A10,調査票D!$A:$AQ,G$1,FALSE)</f>
        <v>0</v>
      </c>
      <c r="H10" s="4">
        <f>VLOOKUP($A10,調査票D!$A:$AQ,H$1,FALSE)</f>
        <v>0</v>
      </c>
      <c r="I10" s="4">
        <f>VLOOKUP($A10,調査票D!$A:$AQ,I$1,FALSE)</f>
        <v>0</v>
      </c>
      <c r="J10" s="4">
        <f>VLOOKUP($A10,調査票D!$A:$AQ,J$1,FALSE)</f>
        <v>0</v>
      </c>
      <c r="K10" s="4">
        <f>VLOOKUP($A10,調査票D!$A:$AQ,K$1,FALSE)</f>
        <v>0</v>
      </c>
      <c r="L10" s="4">
        <f>VLOOKUP($A10,調査票D!$A:$AQ,L$1,FALSE)</f>
        <v>0</v>
      </c>
      <c r="M10" s="4">
        <f>VLOOKUP($A10,調査票D!$A:$AQ,M$1,FALSE)</f>
        <v>0</v>
      </c>
      <c r="N10" s="4">
        <f>VLOOKUP($A10,調査票D!$A:$AQ,N$1,FALSE)</f>
        <v>0</v>
      </c>
      <c r="O10" s="4">
        <f>VLOOKUP($A10,調査票D!$A:$AQ,O$1,FALSE)</f>
        <v>0</v>
      </c>
    </row>
    <row r="11" spans="1:15">
      <c r="A11" s="3">
        <v>11</v>
      </c>
      <c r="B11" s="5">
        <f>調査票D!$AJ$2</f>
        <v>0</v>
      </c>
      <c r="C11" s="5">
        <f>調査票D!$K$2</f>
        <v>0</v>
      </c>
      <c r="D11" s="5">
        <f>調査票D!$K$7</f>
        <v>0</v>
      </c>
      <c r="E11" s="26" t="str">
        <f>IF((VLOOKUP($A11,調査票D!$A:$AQ,E$1,FALSE))="○",PDリスト!$F$10,"")</f>
        <v/>
      </c>
      <c r="F11" s="10">
        <f>調査票D!$M$22</f>
        <v>0</v>
      </c>
      <c r="G11" s="5">
        <f>VLOOKUP($A11,調査票D!$A:$AQ,G$1,FALSE)</f>
        <v>0</v>
      </c>
      <c r="H11" s="4">
        <f>VLOOKUP($A11,調査票D!$A:$AQ,H$1,FALSE)</f>
        <v>0</v>
      </c>
      <c r="I11" s="4">
        <f>VLOOKUP($A11,調査票D!$A:$AQ,I$1,FALSE)</f>
        <v>0</v>
      </c>
      <c r="J11" s="4">
        <f>VLOOKUP($A11,調査票D!$A:$AQ,J$1,FALSE)</f>
        <v>0</v>
      </c>
      <c r="K11" s="4">
        <f>VLOOKUP($A11,調査票D!$A:$AQ,K$1,FALSE)</f>
        <v>0</v>
      </c>
      <c r="L11" s="4">
        <f>VLOOKUP($A11,調査票D!$A:$AQ,L$1,FALSE)</f>
        <v>0</v>
      </c>
      <c r="M11" s="4">
        <f>VLOOKUP($A11,調査票D!$A:$AQ,M$1,FALSE)</f>
        <v>0</v>
      </c>
      <c r="N11" s="4">
        <f>VLOOKUP($A11,調査票D!$A:$AQ,N$1,FALSE)</f>
        <v>0</v>
      </c>
      <c r="O11" s="4">
        <f>VLOOKUP($A11,調査票D!$A:$AQ,O$1,FALSE)</f>
        <v>0</v>
      </c>
    </row>
    <row r="12" spans="1:15">
      <c r="A12" s="3">
        <v>14</v>
      </c>
      <c r="B12" s="5">
        <f>調査票D!$AJ$29</f>
        <v>0</v>
      </c>
      <c r="C12" s="5">
        <f>調査票D!$K$29</f>
        <v>0</v>
      </c>
      <c r="D12" s="5">
        <f>調査票D!$K$34</f>
        <v>0</v>
      </c>
      <c r="E12" s="26" t="str">
        <f>IF((VLOOKUP($A12,調査票D!$A:$AQ,E$1,FALSE))="○",PDリスト!$F$2,"")</f>
        <v/>
      </c>
      <c r="F12" s="10" t="s">
        <v>259</v>
      </c>
      <c r="G12" s="5">
        <f>VLOOKUP($A12,調査票D!$A:$AQ,G$1,FALSE)</f>
        <v>0</v>
      </c>
      <c r="H12" s="4">
        <f>VLOOKUP($A12,調査票D!$A:$AQ,H$1,FALSE)</f>
        <v>0</v>
      </c>
      <c r="I12" s="4">
        <f>VLOOKUP($A12,調査票D!$A:$AQ,I$1,FALSE)</f>
        <v>0</v>
      </c>
      <c r="J12" s="4">
        <f>VLOOKUP($A12,調査票D!$A:$AQ,J$1,FALSE)</f>
        <v>0</v>
      </c>
      <c r="K12" s="4">
        <f>VLOOKUP($A12,調査票D!$A:$AQ,K$1,FALSE)</f>
        <v>0</v>
      </c>
      <c r="L12" s="4">
        <f>VLOOKUP($A12,調査票D!$A:$AQ,L$1,FALSE)</f>
        <v>0</v>
      </c>
      <c r="M12" s="4">
        <f>VLOOKUP($A12,調査票D!$A:$AQ,M$1,FALSE)</f>
        <v>0</v>
      </c>
      <c r="N12" s="4">
        <f>VLOOKUP($A12,調査票D!$A:$AQ,N$1,FALSE)</f>
        <v>0</v>
      </c>
      <c r="O12" s="4">
        <f>VLOOKUP($A12,調査票D!$A:$AQ,O$1,FALSE)</f>
        <v>0</v>
      </c>
    </row>
    <row r="13" spans="1:15">
      <c r="A13" s="3">
        <v>15</v>
      </c>
      <c r="B13" s="5">
        <f>調査票D!$AJ$29</f>
        <v>0</v>
      </c>
      <c r="C13" s="5">
        <f>調査票D!$K$29</f>
        <v>0</v>
      </c>
      <c r="D13" s="5">
        <f>調査票D!$K$34</f>
        <v>0</v>
      </c>
      <c r="E13" s="26" t="str">
        <f>IF((VLOOKUP($A13,調査票D!$A:$AQ,E$1,FALSE))="○",PDリスト!$F$3,"")</f>
        <v/>
      </c>
      <c r="F13" s="10" t="s">
        <v>259</v>
      </c>
      <c r="G13" s="5">
        <f>VLOOKUP($A13,調査票D!$A:$AQ,G$1,FALSE)</f>
        <v>0</v>
      </c>
      <c r="H13" s="4">
        <f>VLOOKUP($A13,調査票D!$A:$AQ,H$1,FALSE)</f>
        <v>0</v>
      </c>
      <c r="I13" s="4">
        <f>VLOOKUP($A13,調査票D!$A:$AQ,I$1,FALSE)</f>
        <v>0</v>
      </c>
      <c r="J13" s="4">
        <f>VLOOKUP($A13,調査票D!$A:$AQ,J$1,FALSE)</f>
        <v>0</v>
      </c>
      <c r="K13" s="4">
        <f>VLOOKUP($A13,調査票D!$A:$AQ,K$1,FALSE)</f>
        <v>0</v>
      </c>
      <c r="L13" s="4">
        <f>VLOOKUP($A13,調査票D!$A:$AQ,L$1,FALSE)</f>
        <v>0</v>
      </c>
      <c r="M13" s="4">
        <f>VLOOKUP($A13,調査票D!$A:$AQ,M$1,FALSE)</f>
        <v>0</v>
      </c>
      <c r="N13" s="4">
        <f>VLOOKUP($A13,調査票D!$A:$AQ,N$1,FALSE)</f>
        <v>0</v>
      </c>
      <c r="O13" s="4">
        <f>VLOOKUP($A13,調査票D!$A:$AQ,O$1,FALSE)</f>
        <v>0</v>
      </c>
    </row>
    <row r="14" spans="1:15">
      <c r="A14" s="3">
        <v>16</v>
      </c>
      <c r="B14" s="5">
        <f>調査票D!$AJ$29</f>
        <v>0</v>
      </c>
      <c r="C14" s="5">
        <f>調査票D!$K$29</f>
        <v>0</v>
      </c>
      <c r="D14" s="5">
        <f>調査票D!$K$34</f>
        <v>0</v>
      </c>
      <c r="E14" s="26" t="str">
        <f>IF((VLOOKUP($A14,調査票D!$A:$AQ,E$1,FALSE))="○",PDリスト!$F$4,"")</f>
        <v/>
      </c>
      <c r="F14" s="10" t="s">
        <v>259</v>
      </c>
      <c r="G14" s="5">
        <f>VLOOKUP($A14,調査票D!$A:$AQ,G$1,FALSE)</f>
        <v>0</v>
      </c>
      <c r="H14" s="4">
        <f>VLOOKUP($A14,調査票D!$A:$AQ,H$1,FALSE)</f>
        <v>0</v>
      </c>
      <c r="I14" s="4">
        <f>VLOOKUP($A14,調査票D!$A:$AQ,I$1,FALSE)</f>
        <v>0</v>
      </c>
      <c r="J14" s="4">
        <f>VLOOKUP($A14,調査票D!$A:$AQ,J$1,FALSE)</f>
        <v>0</v>
      </c>
      <c r="K14" s="4">
        <f>VLOOKUP($A14,調査票D!$A:$AQ,K$1,FALSE)</f>
        <v>0</v>
      </c>
      <c r="L14" s="4">
        <f>VLOOKUP($A14,調査票D!$A:$AQ,L$1,FALSE)</f>
        <v>0</v>
      </c>
      <c r="M14" s="4">
        <f>VLOOKUP($A14,調査票D!$A:$AQ,M$1,FALSE)</f>
        <v>0</v>
      </c>
      <c r="N14" s="4">
        <f>VLOOKUP($A14,調査票D!$A:$AQ,N$1,FALSE)</f>
        <v>0</v>
      </c>
      <c r="O14" s="4">
        <f>VLOOKUP($A14,調査票D!$A:$AQ,O$1,FALSE)</f>
        <v>0</v>
      </c>
    </row>
    <row r="15" spans="1:15">
      <c r="A15" s="3">
        <v>17</v>
      </c>
      <c r="B15" s="5">
        <f>調査票D!$AJ$29</f>
        <v>0</v>
      </c>
      <c r="C15" s="5">
        <f>調査票D!$K$29</f>
        <v>0</v>
      </c>
      <c r="D15" s="5">
        <f>調査票D!$K$34</f>
        <v>0</v>
      </c>
      <c r="E15" s="26" t="str">
        <f>IF((VLOOKUP($A15,調査票D!$A:$AQ,E$1,FALSE))="○",PDリスト!$F$5,"")</f>
        <v/>
      </c>
      <c r="F15" s="10">
        <f>調査票D!$N$42</f>
        <v>0</v>
      </c>
      <c r="G15" s="5">
        <f>VLOOKUP($A15,調査票D!$A:$AQ,G$1,FALSE)</f>
        <v>0</v>
      </c>
      <c r="H15" s="4">
        <f>VLOOKUP($A15,調査票D!$A:$AQ,H$1,FALSE)</f>
        <v>0</v>
      </c>
      <c r="I15" s="4">
        <f>VLOOKUP($A15,調査票D!$A:$AQ,I$1,FALSE)</f>
        <v>0</v>
      </c>
      <c r="J15" s="4">
        <f>VLOOKUP($A15,調査票D!$A:$AQ,J$1,FALSE)</f>
        <v>0</v>
      </c>
      <c r="K15" s="4">
        <f>VLOOKUP($A15,調査票D!$A:$AQ,K$1,FALSE)</f>
        <v>0</v>
      </c>
      <c r="L15" s="4">
        <f>VLOOKUP($A15,調査票D!$A:$AQ,L$1,FALSE)</f>
        <v>0</v>
      </c>
      <c r="M15" s="4">
        <f>VLOOKUP($A15,調査票D!$A:$AQ,M$1,FALSE)</f>
        <v>0</v>
      </c>
      <c r="N15" s="4">
        <f>VLOOKUP($A15,調査票D!$A:$AQ,N$1,FALSE)</f>
        <v>0</v>
      </c>
      <c r="O15" s="4">
        <f>VLOOKUP($A15,調査票D!$A:$AQ,O$1,FALSE)</f>
        <v>0</v>
      </c>
    </row>
    <row r="16" spans="1:15">
      <c r="A16" s="3">
        <v>18</v>
      </c>
      <c r="B16" s="5">
        <f>調査票D!$AJ$29</f>
        <v>0</v>
      </c>
      <c r="C16" s="5">
        <f>調査票D!$K$29</f>
        <v>0</v>
      </c>
      <c r="D16" s="5">
        <f>調査票D!$K$34</f>
        <v>0</v>
      </c>
      <c r="E16" s="26" t="str">
        <f>IF((VLOOKUP($A16,調査票D!$A:$AQ,E$1,FALSE))="○",PDリスト!$F$6,"")</f>
        <v/>
      </c>
      <c r="F16" s="10" t="s">
        <v>259</v>
      </c>
      <c r="G16" s="5">
        <f>VLOOKUP($A16,調査票D!$A:$AQ,G$1,FALSE)</f>
        <v>0</v>
      </c>
      <c r="H16" s="4">
        <f>VLOOKUP($A16,調査票D!$A:$AQ,H$1,FALSE)</f>
        <v>0</v>
      </c>
      <c r="I16" s="4">
        <f>VLOOKUP($A16,調査票D!$A:$AQ,I$1,FALSE)</f>
        <v>0</v>
      </c>
      <c r="J16" s="4">
        <f>VLOOKUP($A16,調査票D!$A:$AQ,J$1,FALSE)</f>
        <v>0</v>
      </c>
      <c r="K16" s="4">
        <f>VLOOKUP($A16,調査票D!$A:$AQ,K$1,FALSE)</f>
        <v>0</v>
      </c>
      <c r="L16" s="4">
        <f>VLOOKUP($A16,調査票D!$A:$AQ,L$1,FALSE)</f>
        <v>0</v>
      </c>
      <c r="M16" s="4">
        <f>VLOOKUP($A16,調査票D!$A:$AQ,M$1,FALSE)</f>
        <v>0</v>
      </c>
      <c r="N16" s="4">
        <f>VLOOKUP($A16,調査票D!$A:$AQ,N$1,FALSE)</f>
        <v>0</v>
      </c>
      <c r="O16" s="4">
        <f>VLOOKUP($A16,調査票D!$A:$AQ,O$1,FALSE)</f>
        <v>0</v>
      </c>
    </row>
    <row r="17" spans="1:15">
      <c r="A17" s="3">
        <v>19</v>
      </c>
      <c r="B17" s="5">
        <f>調査票D!$AJ$29</f>
        <v>0</v>
      </c>
      <c r="C17" s="5">
        <f>調査票D!$K$29</f>
        <v>0</v>
      </c>
      <c r="D17" s="5">
        <f>調査票D!$K$34</f>
        <v>0</v>
      </c>
      <c r="E17" s="26" t="str">
        <f>IF((VLOOKUP($A17,調査票D!$A:$AQ,E$1,FALSE))="○",PDリスト!$F$7,"")</f>
        <v/>
      </c>
      <c r="F17" s="10" t="s">
        <v>259</v>
      </c>
      <c r="G17" s="5">
        <f>VLOOKUP($A17,調査票D!$A:$AQ,G$1,FALSE)</f>
        <v>0</v>
      </c>
      <c r="H17" s="4">
        <f>VLOOKUP($A17,調査票D!$A:$AQ,H$1,FALSE)</f>
        <v>0</v>
      </c>
      <c r="I17" s="4">
        <f>VLOOKUP($A17,調査票D!$A:$AQ,I$1,FALSE)</f>
        <v>0</v>
      </c>
      <c r="J17" s="4">
        <f>VLOOKUP($A17,調査票D!$A:$AQ,J$1,FALSE)</f>
        <v>0</v>
      </c>
      <c r="K17" s="4">
        <f>VLOOKUP($A17,調査票D!$A:$AQ,K$1,FALSE)</f>
        <v>0</v>
      </c>
      <c r="L17" s="4">
        <f>VLOOKUP($A17,調査票D!$A:$AQ,L$1,FALSE)</f>
        <v>0</v>
      </c>
      <c r="M17" s="4">
        <f>VLOOKUP($A17,調査票D!$A:$AQ,M$1,FALSE)</f>
        <v>0</v>
      </c>
      <c r="N17" s="4">
        <f>VLOOKUP($A17,調査票D!$A:$AQ,N$1,FALSE)</f>
        <v>0</v>
      </c>
      <c r="O17" s="4">
        <f>VLOOKUP($A17,調査票D!$A:$AQ,O$1,FALSE)</f>
        <v>0</v>
      </c>
    </row>
    <row r="18" spans="1:15">
      <c r="A18" s="3">
        <v>20</v>
      </c>
      <c r="B18" s="5">
        <f>調査票D!$AJ$29</f>
        <v>0</v>
      </c>
      <c r="C18" s="5">
        <f>調査票D!$K$29</f>
        <v>0</v>
      </c>
      <c r="D18" s="5">
        <f>調査票D!$K$34</f>
        <v>0</v>
      </c>
      <c r="E18" s="26" t="str">
        <f>IF((VLOOKUP($A18,調査票D!$A:$AQ,E$1,FALSE))="○",PDリスト!$F$8,"")</f>
        <v/>
      </c>
      <c r="F18" s="10" t="s">
        <v>259</v>
      </c>
      <c r="G18" s="5">
        <f>VLOOKUP($A18,調査票D!$A:$AQ,G$1,FALSE)</f>
        <v>0</v>
      </c>
      <c r="H18" s="4">
        <f>VLOOKUP($A18,調査票D!$A:$AQ,H$1,FALSE)</f>
        <v>0</v>
      </c>
      <c r="I18" s="4">
        <f>VLOOKUP($A18,調査票D!$A:$AQ,I$1,FALSE)</f>
        <v>0</v>
      </c>
      <c r="J18" s="4">
        <f>VLOOKUP($A18,調査票D!$A:$AQ,J$1,FALSE)</f>
        <v>0</v>
      </c>
      <c r="K18" s="4">
        <f>VLOOKUP($A18,調査票D!$A:$AQ,K$1,FALSE)</f>
        <v>0</v>
      </c>
      <c r="L18" s="4">
        <f>VLOOKUP($A18,調査票D!$A:$AQ,L$1,FALSE)</f>
        <v>0</v>
      </c>
      <c r="M18" s="4">
        <f>VLOOKUP($A18,調査票D!$A:$AQ,M$1,FALSE)</f>
        <v>0</v>
      </c>
      <c r="N18" s="4">
        <f>VLOOKUP($A18,調査票D!$A:$AQ,N$1,FALSE)</f>
        <v>0</v>
      </c>
      <c r="O18" s="4">
        <f>VLOOKUP($A18,調査票D!$A:$AQ,O$1,FALSE)</f>
        <v>0</v>
      </c>
    </row>
    <row r="19" spans="1:15">
      <c r="A19" s="3">
        <v>21</v>
      </c>
      <c r="B19" s="5">
        <f>調査票D!$AJ$29</f>
        <v>0</v>
      </c>
      <c r="C19" s="5">
        <f>調査票D!$K$29</f>
        <v>0</v>
      </c>
      <c r="D19" s="5">
        <f>調査票D!$K$34</f>
        <v>0</v>
      </c>
      <c r="E19" s="26" t="str">
        <f>IF((VLOOKUP($A19,調査票D!$A:$AQ,E$1,FALSE))="○",PDリスト!$F$9,"")</f>
        <v/>
      </c>
      <c r="F19" s="13">
        <f>調査票D!$M$47</f>
        <v>0</v>
      </c>
      <c r="G19" s="5">
        <f>VLOOKUP($A19,調査票D!$A:$AQ,G$1,FALSE)</f>
        <v>0</v>
      </c>
      <c r="H19" s="4">
        <f>VLOOKUP($A19,調査票D!$A:$AQ,H$1,FALSE)</f>
        <v>0</v>
      </c>
      <c r="I19" s="4">
        <f>VLOOKUP($A19,調査票D!$A:$AQ,I$1,FALSE)</f>
        <v>0</v>
      </c>
      <c r="J19" s="4">
        <f>VLOOKUP($A19,調査票D!$A:$AQ,J$1,FALSE)</f>
        <v>0</v>
      </c>
      <c r="K19" s="4">
        <f>VLOOKUP($A19,調査票D!$A:$AQ,K$1,FALSE)</f>
        <v>0</v>
      </c>
      <c r="L19" s="4">
        <f>VLOOKUP($A19,調査票D!$A:$AQ,L$1,FALSE)</f>
        <v>0</v>
      </c>
      <c r="M19" s="4">
        <f>VLOOKUP($A19,調査票D!$A:$AQ,M$1,FALSE)</f>
        <v>0</v>
      </c>
      <c r="N19" s="4">
        <f>VLOOKUP($A19,調査票D!$A:$AQ,N$1,FALSE)</f>
        <v>0</v>
      </c>
      <c r="O19" s="4">
        <f>VLOOKUP($A19,調査票D!$A:$AQ,O$1,FALSE)</f>
        <v>0</v>
      </c>
    </row>
    <row r="20" spans="1:15">
      <c r="A20" s="3">
        <v>22</v>
      </c>
      <c r="B20" s="5">
        <f>調査票D!$AJ$29</f>
        <v>0</v>
      </c>
      <c r="C20" s="5">
        <f>調査票D!$K$29</f>
        <v>0</v>
      </c>
      <c r="D20" s="5">
        <f>調査票D!$K$34</f>
        <v>0</v>
      </c>
      <c r="E20" s="26" t="str">
        <f>IF((VLOOKUP($A20,調査票D!$A:$AQ,E$1,FALSE))="○",PDリスト!$F$10,"")</f>
        <v/>
      </c>
      <c r="F20" s="10">
        <f>調査票D!$M$49</f>
        <v>0</v>
      </c>
      <c r="G20" s="5">
        <f>VLOOKUP($A20,調査票D!$A:$AQ,G$1,FALSE)</f>
        <v>0</v>
      </c>
      <c r="H20" s="4">
        <f>VLOOKUP($A20,調査票D!$A:$AQ,H$1,FALSE)</f>
        <v>0</v>
      </c>
      <c r="I20" s="4">
        <f>VLOOKUP($A20,調査票D!$A:$AQ,I$1,FALSE)</f>
        <v>0</v>
      </c>
      <c r="J20" s="4">
        <f>VLOOKUP($A20,調査票D!$A:$AQ,J$1,FALSE)</f>
        <v>0</v>
      </c>
      <c r="K20" s="4">
        <f>VLOOKUP($A20,調査票D!$A:$AQ,K$1,FALSE)</f>
        <v>0</v>
      </c>
      <c r="L20" s="4">
        <f>VLOOKUP($A20,調査票D!$A:$AQ,L$1,FALSE)</f>
        <v>0</v>
      </c>
      <c r="M20" s="4">
        <f>VLOOKUP($A20,調査票D!$A:$AQ,M$1,FALSE)</f>
        <v>0</v>
      </c>
      <c r="N20" s="4">
        <f>VLOOKUP($A20,調査票D!$A:$AQ,N$1,FALSE)</f>
        <v>0</v>
      </c>
      <c r="O20" s="4">
        <f>VLOOKUP($A20,調査票D!$A:$AQ,O$1,FALSE)</f>
        <v>0</v>
      </c>
    </row>
    <row r="21" spans="1:15">
      <c r="A21" s="3">
        <v>25</v>
      </c>
      <c r="B21" s="5">
        <f>調査票D!$AJ$56</f>
        <v>0</v>
      </c>
      <c r="C21" s="5">
        <f>調査票D!$K$56</f>
        <v>0</v>
      </c>
      <c r="D21" s="5">
        <f>調査票D!$K$61</f>
        <v>0</v>
      </c>
      <c r="E21" s="26" t="str">
        <f>IF((VLOOKUP($A21,調査票D!$A:$AQ,E$1,FALSE))="○",PDリスト!$F$2,"")</f>
        <v/>
      </c>
      <c r="F21" s="10" t="s">
        <v>259</v>
      </c>
      <c r="G21" s="5">
        <f>VLOOKUP($A21,調査票D!$A:$AQ,G$1,FALSE)</f>
        <v>0</v>
      </c>
      <c r="H21" s="4">
        <f>VLOOKUP($A21,調査票D!$A:$AQ,H$1,FALSE)</f>
        <v>0</v>
      </c>
      <c r="I21" s="4">
        <f>VLOOKUP($A21,調査票D!$A:$AQ,I$1,FALSE)</f>
        <v>0</v>
      </c>
      <c r="J21" s="4">
        <f>VLOOKUP($A21,調査票D!$A:$AQ,J$1,FALSE)</f>
        <v>0</v>
      </c>
      <c r="K21" s="4">
        <f>VLOOKUP($A21,調査票D!$A:$AQ,K$1,FALSE)</f>
        <v>0</v>
      </c>
      <c r="L21" s="4">
        <f>VLOOKUP($A21,調査票D!$A:$AQ,L$1,FALSE)</f>
        <v>0</v>
      </c>
      <c r="M21" s="4">
        <f>VLOOKUP($A21,調査票D!$A:$AQ,M$1,FALSE)</f>
        <v>0</v>
      </c>
      <c r="N21" s="4">
        <f>VLOOKUP($A21,調査票D!$A:$AQ,N$1,FALSE)</f>
        <v>0</v>
      </c>
      <c r="O21" s="4">
        <f>VLOOKUP($A21,調査票D!$A:$AQ,O$1,FALSE)</f>
        <v>0</v>
      </c>
    </row>
    <row r="22" spans="1:15">
      <c r="A22" s="3">
        <v>26</v>
      </c>
      <c r="B22" s="5">
        <f>調査票D!$AJ$56</f>
        <v>0</v>
      </c>
      <c r="C22" s="5">
        <f>調査票D!$K$56</f>
        <v>0</v>
      </c>
      <c r="D22" s="5">
        <f>調査票D!$K$61</f>
        <v>0</v>
      </c>
      <c r="E22" s="26" t="str">
        <f>IF((VLOOKUP($A22,調査票D!$A:$AQ,E$1,FALSE))="○",PDリスト!$F$3,"")</f>
        <v/>
      </c>
      <c r="F22" s="10" t="s">
        <v>259</v>
      </c>
      <c r="G22" s="5">
        <f>VLOOKUP($A22,調査票D!$A:$AQ,G$1,FALSE)</f>
        <v>0</v>
      </c>
      <c r="H22" s="4">
        <f>VLOOKUP($A22,調査票D!$A:$AQ,H$1,FALSE)</f>
        <v>0</v>
      </c>
      <c r="I22" s="4">
        <f>VLOOKUP($A22,調査票D!$A:$AQ,I$1,FALSE)</f>
        <v>0</v>
      </c>
      <c r="J22" s="4">
        <f>VLOOKUP($A22,調査票D!$A:$AQ,J$1,FALSE)</f>
        <v>0</v>
      </c>
      <c r="K22" s="4">
        <f>VLOOKUP($A22,調査票D!$A:$AQ,K$1,FALSE)</f>
        <v>0</v>
      </c>
      <c r="L22" s="4">
        <f>VLOOKUP($A22,調査票D!$A:$AQ,L$1,FALSE)</f>
        <v>0</v>
      </c>
      <c r="M22" s="4">
        <f>VLOOKUP($A22,調査票D!$A:$AQ,M$1,FALSE)</f>
        <v>0</v>
      </c>
      <c r="N22" s="4">
        <f>VLOOKUP($A22,調査票D!$A:$AQ,N$1,FALSE)</f>
        <v>0</v>
      </c>
      <c r="O22" s="4">
        <f>VLOOKUP($A22,調査票D!$A:$AQ,O$1,FALSE)</f>
        <v>0</v>
      </c>
    </row>
    <row r="23" spans="1:15">
      <c r="A23" s="3">
        <v>27</v>
      </c>
      <c r="B23" s="5">
        <f>調査票D!$AJ$56</f>
        <v>0</v>
      </c>
      <c r="C23" s="5">
        <f>調査票D!$K$56</f>
        <v>0</v>
      </c>
      <c r="D23" s="5">
        <f>調査票D!$K$61</f>
        <v>0</v>
      </c>
      <c r="E23" s="26" t="str">
        <f>IF((VLOOKUP($A23,調査票D!$A:$AQ,E$1,FALSE))="○",PDリスト!$F$4,"")</f>
        <v/>
      </c>
      <c r="F23" s="10" t="s">
        <v>259</v>
      </c>
      <c r="G23" s="5">
        <f>VLOOKUP($A23,調査票D!$A:$AQ,G$1,FALSE)</f>
        <v>0</v>
      </c>
      <c r="H23" s="4">
        <f>VLOOKUP($A23,調査票D!$A:$AQ,H$1,FALSE)</f>
        <v>0</v>
      </c>
      <c r="I23" s="4">
        <f>VLOOKUP($A23,調査票D!$A:$AQ,I$1,FALSE)</f>
        <v>0</v>
      </c>
      <c r="J23" s="4">
        <f>VLOOKUP($A23,調査票D!$A:$AQ,J$1,FALSE)</f>
        <v>0</v>
      </c>
      <c r="K23" s="4">
        <f>VLOOKUP($A23,調査票D!$A:$AQ,K$1,FALSE)</f>
        <v>0</v>
      </c>
      <c r="L23" s="4">
        <f>VLOOKUP($A23,調査票D!$A:$AQ,L$1,FALSE)</f>
        <v>0</v>
      </c>
      <c r="M23" s="4">
        <f>VLOOKUP($A23,調査票D!$A:$AQ,M$1,FALSE)</f>
        <v>0</v>
      </c>
      <c r="N23" s="4">
        <f>VLOOKUP($A23,調査票D!$A:$AQ,N$1,FALSE)</f>
        <v>0</v>
      </c>
      <c r="O23" s="4">
        <f>VLOOKUP($A23,調査票D!$A:$AQ,O$1,FALSE)</f>
        <v>0</v>
      </c>
    </row>
    <row r="24" spans="1:15">
      <c r="A24" s="3">
        <v>28</v>
      </c>
      <c r="B24" s="5">
        <f>調査票D!$AJ$56</f>
        <v>0</v>
      </c>
      <c r="C24" s="5">
        <f>調査票D!$K$56</f>
        <v>0</v>
      </c>
      <c r="D24" s="5">
        <f>調査票D!$K$61</f>
        <v>0</v>
      </c>
      <c r="E24" s="26" t="str">
        <f>IF((VLOOKUP($A24,調査票D!$A:$AQ,E$1,FALSE))="○",PDリスト!$F$5,"")</f>
        <v/>
      </c>
      <c r="F24" s="10">
        <f>調査票D!$N$69</f>
        <v>0</v>
      </c>
      <c r="G24" s="5">
        <f>VLOOKUP($A24,調査票D!$A:$AQ,G$1,FALSE)</f>
        <v>0</v>
      </c>
      <c r="H24" s="4">
        <f>VLOOKUP($A24,調査票D!$A:$AQ,H$1,FALSE)</f>
        <v>0</v>
      </c>
      <c r="I24" s="4">
        <f>VLOOKUP($A24,調査票D!$A:$AQ,I$1,FALSE)</f>
        <v>0</v>
      </c>
      <c r="J24" s="4">
        <f>VLOOKUP($A24,調査票D!$A:$AQ,J$1,FALSE)</f>
        <v>0</v>
      </c>
      <c r="K24" s="4">
        <f>VLOOKUP($A24,調査票D!$A:$AQ,K$1,FALSE)</f>
        <v>0</v>
      </c>
      <c r="L24" s="4">
        <f>VLOOKUP($A24,調査票D!$A:$AQ,L$1,FALSE)</f>
        <v>0</v>
      </c>
      <c r="M24" s="4">
        <f>VLOOKUP($A24,調査票D!$A:$AQ,M$1,FALSE)</f>
        <v>0</v>
      </c>
      <c r="N24" s="4">
        <f>VLOOKUP($A24,調査票D!$A:$AQ,N$1,FALSE)</f>
        <v>0</v>
      </c>
      <c r="O24" s="4">
        <f>VLOOKUP($A24,調査票D!$A:$AQ,O$1,FALSE)</f>
        <v>0</v>
      </c>
    </row>
    <row r="25" spans="1:15">
      <c r="A25" s="3">
        <v>29</v>
      </c>
      <c r="B25" s="5">
        <f>調査票D!$AJ$56</f>
        <v>0</v>
      </c>
      <c r="C25" s="5">
        <f>調査票D!$K$56</f>
        <v>0</v>
      </c>
      <c r="D25" s="5">
        <f>調査票D!$K$61</f>
        <v>0</v>
      </c>
      <c r="E25" s="26" t="str">
        <f>IF((VLOOKUP($A25,調査票D!$A:$AQ,E$1,FALSE))="○",PDリスト!$F$6,"")</f>
        <v/>
      </c>
      <c r="F25" s="10" t="s">
        <v>259</v>
      </c>
      <c r="G25" s="5">
        <f>VLOOKUP($A25,調査票D!$A:$AQ,G$1,FALSE)</f>
        <v>0</v>
      </c>
      <c r="H25" s="4">
        <f>VLOOKUP($A25,調査票D!$A:$AQ,H$1,FALSE)</f>
        <v>0</v>
      </c>
      <c r="I25" s="4">
        <f>VLOOKUP($A25,調査票D!$A:$AQ,I$1,FALSE)</f>
        <v>0</v>
      </c>
      <c r="J25" s="4">
        <f>VLOOKUP($A25,調査票D!$A:$AQ,J$1,FALSE)</f>
        <v>0</v>
      </c>
      <c r="K25" s="4">
        <f>VLOOKUP($A25,調査票D!$A:$AQ,K$1,FALSE)</f>
        <v>0</v>
      </c>
      <c r="L25" s="4">
        <f>VLOOKUP($A25,調査票D!$A:$AQ,L$1,FALSE)</f>
        <v>0</v>
      </c>
      <c r="M25" s="4">
        <f>VLOOKUP($A25,調査票D!$A:$AQ,M$1,FALSE)</f>
        <v>0</v>
      </c>
      <c r="N25" s="4">
        <f>VLOOKUP($A25,調査票D!$A:$AQ,N$1,FALSE)</f>
        <v>0</v>
      </c>
      <c r="O25" s="4">
        <f>VLOOKUP($A25,調査票D!$A:$AQ,O$1,FALSE)</f>
        <v>0</v>
      </c>
    </row>
    <row r="26" spans="1:15">
      <c r="A26" s="3">
        <v>30</v>
      </c>
      <c r="B26" s="5">
        <f>調査票D!$AJ$56</f>
        <v>0</v>
      </c>
      <c r="C26" s="5">
        <f>調査票D!$K$56</f>
        <v>0</v>
      </c>
      <c r="D26" s="5">
        <f>調査票D!$K$61</f>
        <v>0</v>
      </c>
      <c r="E26" s="26" t="str">
        <f>IF((VLOOKUP($A26,調査票D!$A:$AQ,E$1,FALSE))="○",PDリスト!$F$7,"")</f>
        <v/>
      </c>
      <c r="F26" s="10" t="s">
        <v>259</v>
      </c>
      <c r="G26" s="5">
        <f>VLOOKUP($A26,調査票D!$A:$AQ,G$1,FALSE)</f>
        <v>0</v>
      </c>
      <c r="H26" s="4">
        <f>VLOOKUP($A26,調査票D!$A:$AQ,H$1,FALSE)</f>
        <v>0</v>
      </c>
      <c r="I26" s="4">
        <f>VLOOKUP($A26,調査票D!$A:$AQ,I$1,FALSE)</f>
        <v>0</v>
      </c>
      <c r="J26" s="4">
        <f>VLOOKUP($A26,調査票D!$A:$AQ,J$1,FALSE)</f>
        <v>0</v>
      </c>
      <c r="K26" s="4">
        <f>VLOOKUP($A26,調査票D!$A:$AQ,K$1,FALSE)</f>
        <v>0</v>
      </c>
      <c r="L26" s="4">
        <f>VLOOKUP($A26,調査票D!$A:$AQ,L$1,FALSE)</f>
        <v>0</v>
      </c>
      <c r="M26" s="4">
        <f>VLOOKUP($A26,調査票D!$A:$AQ,M$1,FALSE)</f>
        <v>0</v>
      </c>
      <c r="N26" s="4">
        <f>VLOOKUP($A26,調査票D!$A:$AQ,N$1,FALSE)</f>
        <v>0</v>
      </c>
      <c r="O26" s="4">
        <f>VLOOKUP($A26,調査票D!$A:$AQ,O$1,FALSE)</f>
        <v>0</v>
      </c>
    </row>
    <row r="27" spans="1:15">
      <c r="A27" s="3">
        <v>31</v>
      </c>
      <c r="B27" s="5">
        <f>調査票D!$AJ$56</f>
        <v>0</v>
      </c>
      <c r="C27" s="5">
        <f>調査票D!$K$56</f>
        <v>0</v>
      </c>
      <c r="D27" s="5">
        <f>調査票D!$K$61</f>
        <v>0</v>
      </c>
      <c r="E27" s="26" t="str">
        <f>IF((VLOOKUP($A27,調査票D!$A:$AQ,E$1,FALSE))="○",PDリスト!$F$8,"")</f>
        <v/>
      </c>
      <c r="F27" s="10" t="s">
        <v>259</v>
      </c>
      <c r="G27" s="5">
        <f>VLOOKUP($A27,調査票D!$A:$AQ,G$1,FALSE)</f>
        <v>0</v>
      </c>
      <c r="H27" s="4">
        <f>VLOOKUP($A27,調査票D!$A:$AQ,H$1,FALSE)</f>
        <v>0</v>
      </c>
      <c r="I27" s="4">
        <f>VLOOKUP($A27,調査票D!$A:$AQ,I$1,FALSE)</f>
        <v>0</v>
      </c>
      <c r="J27" s="4">
        <f>VLOOKUP($A27,調査票D!$A:$AQ,J$1,FALSE)</f>
        <v>0</v>
      </c>
      <c r="K27" s="4">
        <f>VLOOKUP($A27,調査票D!$A:$AQ,K$1,FALSE)</f>
        <v>0</v>
      </c>
      <c r="L27" s="4">
        <f>VLOOKUP($A27,調査票D!$A:$AQ,L$1,FALSE)</f>
        <v>0</v>
      </c>
      <c r="M27" s="4">
        <f>VLOOKUP($A27,調査票D!$A:$AQ,M$1,FALSE)</f>
        <v>0</v>
      </c>
      <c r="N27" s="4">
        <f>VLOOKUP($A27,調査票D!$A:$AQ,N$1,FALSE)</f>
        <v>0</v>
      </c>
      <c r="O27" s="4">
        <f>VLOOKUP($A27,調査票D!$A:$AQ,O$1,FALSE)</f>
        <v>0</v>
      </c>
    </row>
    <row r="28" spans="1:15">
      <c r="A28" s="3">
        <v>32</v>
      </c>
      <c r="B28" s="5">
        <f>調査票D!$AJ$56</f>
        <v>0</v>
      </c>
      <c r="C28" s="5">
        <f>調査票D!$K$56</f>
        <v>0</v>
      </c>
      <c r="D28" s="5">
        <f>調査票D!$K$61</f>
        <v>0</v>
      </c>
      <c r="E28" s="26" t="str">
        <f>IF((VLOOKUP($A28,調査票D!$A:$AQ,E$1,FALSE))="○",PDリスト!$F$9,"")</f>
        <v/>
      </c>
      <c r="F28" s="13">
        <f>調査票D!$M$74</f>
        <v>0</v>
      </c>
      <c r="G28" s="5">
        <f>VLOOKUP($A28,調査票D!$A:$AQ,G$1,FALSE)</f>
        <v>0</v>
      </c>
      <c r="H28" s="4">
        <f>VLOOKUP($A28,調査票D!$A:$AQ,H$1,FALSE)</f>
        <v>0</v>
      </c>
      <c r="I28" s="4">
        <f>VLOOKUP($A28,調査票D!$A:$AQ,I$1,FALSE)</f>
        <v>0</v>
      </c>
      <c r="J28" s="4">
        <f>VLOOKUP($A28,調査票D!$A:$AQ,J$1,FALSE)</f>
        <v>0</v>
      </c>
      <c r="K28" s="4">
        <f>VLOOKUP($A28,調査票D!$A:$AQ,K$1,FALSE)</f>
        <v>0</v>
      </c>
      <c r="L28" s="4">
        <f>VLOOKUP($A28,調査票D!$A:$AQ,L$1,FALSE)</f>
        <v>0</v>
      </c>
      <c r="M28" s="4">
        <f>VLOOKUP($A28,調査票D!$A:$AQ,M$1,FALSE)</f>
        <v>0</v>
      </c>
      <c r="N28" s="4">
        <f>VLOOKUP($A28,調査票D!$A:$AQ,N$1,FALSE)</f>
        <v>0</v>
      </c>
      <c r="O28" s="4">
        <f>VLOOKUP($A28,調査票D!$A:$AQ,O$1,FALSE)</f>
        <v>0</v>
      </c>
    </row>
    <row r="29" spans="1:15">
      <c r="A29" s="3">
        <v>33</v>
      </c>
      <c r="B29" s="5">
        <f>調査票D!$AJ$56</f>
        <v>0</v>
      </c>
      <c r="C29" s="5">
        <f>調査票D!$K$56</f>
        <v>0</v>
      </c>
      <c r="D29" s="5">
        <f>調査票D!$K$61</f>
        <v>0</v>
      </c>
      <c r="E29" s="26" t="str">
        <f>IF((VLOOKUP($A29,調査票D!$A:$AQ,E$1,FALSE))="○",PDリスト!$F$10,"")</f>
        <v/>
      </c>
      <c r="F29" s="10">
        <f>調査票D!$M$76</f>
        <v>0</v>
      </c>
      <c r="G29" s="5">
        <f>VLOOKUP($A29,調査票D!$A:$AQ,G$1,FALSE)</f>
        <v>0</v>
      </c>
      <c r="H29" s="4">
        <f>VLOOKUP($A29,調査票D!$A:$AQ,H$1,FALSE)</f>
        <v>0</v>
      </c>
      <c r="I29" s="4">
        <f>VLOOKUP($A29,調査票D!$A:$AQ,I$1,FALSE)</f>
        <v>0</v>
      </c>
      <c r="J29" s="4">
        <f>VLOOKUP($A29,調査票D!$A:$AQ,J$1,FALSE)</f>
        <v>0</v>
      </c>
      <c r="K29" s="4">
        <f>VLOOKUP($A29,調査票D!$A:$AQ,K$1,FALSE)</f>
        <v>0</v>
      </c>
      <c r="L29" s="4">
        <f>VLOOKUP($A29,調査票D!$A:$AQ,L$1,FALSE)</f>
        <v>0</v>
      </c>
      <c r="M29" s="4">
        <f>VLOOKUP($A29,調査票D!$A:$AQ,M$1,FALSE)</f>
        <v>0</v>
      </c>
      <c r="N29" s="4">
        <f>VLOOKUP($A29,調査票D!$A:$AQ,N$1,FALSE)</f>
        <v>0</v>
      </c>
      <c r="O29" s="4">
        <f>VLOOKUP($A29,調査票D!$A:$AQ,O$1,FALSE)</f>
        <v>0</v>
      </c>
    </row>
    <row r="30" spans="1:15">
      <c r="A30" s="3">
        <v>36</v>
      </c>
      <c r="B30" s="5">
        <f>調査票D!$AJ$83</f>
        <v>0</v>
      </c>
      <c r="C30" s="5">
        <f>調査票D!$K$83</f>
        <v>0</v>
      </c>
      <c r="D30" s="5">
        <f>調査票D!$K$88</f>
        <v>0</v>
      </c>
      <c r="E30" s="26" t="str">
        <f>IF((VLOOKUP($A30,調査票D!$A:$AQ,E$1,FALSE))="○",PDリスト!$F$2,"")</f>
        <v/>
      </c>
      <c r="F30" s="10" t="s">
        <v>259</v>
      </c>
      <c r="G30" s="5">
        <f>VLOOKUP($A30,調査票D!$A:$AQ,G$1,FALSE)</f>
        <v>0</v>
      </c>
      <c r="H30" s="4">
        <f>VLOOKUP($A30,調査票D!$A:$AQ,H$1,FALSE)</f>
        <v>0</v>
      </c>
      <c r="I30" s="4">
        <f>VLOOKUP($A30,調査票D!$A:$AQ,I$1,FALSE)</f>
        <v>0</v>
      </c>
      <c r="J30" s="4">
        <f>VLOOKUP($A30,調査票D!$A:$AQ,J$1,FALSE)</f>
        <v>0</v>
      </c>
      <c r="K30" s="4">
        <f>VLOOKUP($A30,調査票D!$A:$AQ,K$1,FALSE)</f>
        <v>0</v>
      </c>
      <c r="L30" s="4">
        <f>VLOOKUP($A30,調査票D!$A:$AQ,L$1,FALSE)</f>
        <v>0</v>
      </c>
      <c r="M30" s="4">
        <f>VLOOKUP($A30,調査票D!$A:$AQ,M$1,FALSE)</f>
        <v>0</v>
      </c>
      <c r="N30" s="4">
        <f>VLOOKUP($A30,調査票D!$A:$AQ,N$1,FALSE)</f>
        <v>0</v>
      </c>
      <c r="O30" s="4">
        <f>VLOOKUP($A30,調査票D!$A:$AQ,O$1,FALSE)</f>
        <v>0</v>
      </c>
    </row>
    <row r="31" spans="1:15">
      <c r="A31" s="3">
        <v>37</v>
      </c>
      <c r="B31" s="5">
        <f>調査票D!$AJ$83</f>
        <v>0</v>
      </c>
      <c r="C31" s="5">
        <f>調査票D!$K$83</f>
        <v>0</v>
      </c>
      <c r="D31" s="5">
        <f>調査票D!$K$88</f>
        <v>0</v>
      </c>
      <c r="E31" s="26" t="str">
        <f>IF((VLOOKUP($A31,調査票D!$A:$AQ,E$1,FALSE))="○",PDリスト!$F$3,"")</f>
        <v/>
      </c>
      <c r="F31" s="10" t="s">
        <v>259</v>
      </c>
      <c r="G31" s="5">
        <f>VLOOKUP($A31,調査票D!$A:$AQ,G$1,FALSE)</f>
        <v>0</v>
      </c>
      <c r="H31" s="4">
        <f>VLOOKUP($A31,調査票D!$A:$AQ,H$1,FALSE)</f>
        <v>0</v>
      </c>
      <c r="I31" s="4">
        <f>VLOOKUP($A31,調査票D!$A:$AQ,I$1,FALSE)</f>
        <v>0</v>
      </c>
      <c r="J31" s="4">
        <f>VLOOKUP($A31,調査票D!$A:$AQ,J$1,FALSE)</f>
        <v>0</v>
      </c>
      <c r="K31" s="4">
        <f>VLOOKUP($A31,調査票D!$A:$AQ,K$1,FALSE)</f>
        <v>0</v>
      </c>
      <c r="L31" s="4">
        <f>VLOOKUP($A31,調査票D!$A:$AQ,L$1,FALSE)</f>
        <v>0</v>
      </c>
      <c r="M31" s="4">
        <f>VLOOKUP($A31,調査票D!$A:$AQ,M$1,FALSE)</f>
        <v>0</v>
      </c>
      <c r="N31" s="4">
        <f>VLOOKUP($A31,調査票D!$A:$AQ,N$1,FALSE)</f>
        <v>0</v>
      </c>
      <c r="O31" s="4">
        <f>VLOOKUP($A31,調査票D!$A:$AQ,O$1,FALSE)</f>
        <v>0</v>
      </c>
    </row>
    <row r="32" spans="1:15">
      <c r="A32" s="3">
        <v>38</v>
      </c>
      <c r="B32" s="5">
        <f>調査票D!$AJ$83</f>
        <v>0</v>
      </c>
      <c r="C32" s="5">
        <f>調査票D!$K$83</f>
        <v>0</v>
      </c>
      <c r="D32" s="5">
        <f>調査票D!$K$88</f>
        <v>0</v>
      </c>
      <c r="E32" s="26" t="str">
        <f>IF((VLOOKUP($A32,調査票D!$A:$AQ,E$1,FALSE))="○",PDリスト!$F$4,"")</f>
        <v/>
      </c>
      <c r="F32" s="10" t="s">
        <v>259</v>
      </c>
      <c r="G32" s="5">
        <f>VLOOKUP($A32,調査票D!$A:$AQ,G$1,FALSE)</f>
        <v>0</v>
      </c>
      <c r="H32" s="4">
        <f>VLOOKUP($A32,調査票D!$A:$AQ,H$1,FALSE)</f>
        <v>0</v>
      </c>
      <c r="I32" s="4">
        <f>VLOOKUP($A32,調査票D!$A:$AQ,I$1,FALSE)</f>
        <v>0</v>
      </c>
      <c r="J32" s="4">
        <f>VLOOKUP($A32,調査票D!$A:$AQ,J$1,FALSE)</f>
        <v>0</v>
      </c>
      <c r="K32" s="4">
        <f>VLOOKUP($A32,調査票D!$A:$AQ,K$1,FALSE)</f>
        <v>0</v>
      </c>
      <c r="L32" s="4">
        <f>VLOOKUP($A32,調査票D!$A:$AQ,L$1,FALSE)</f>
        <v>0</v>
      </c>
      <c r="M32" s="4">
        <f>VLOOKUP($A32,調査票D!$A:$AQ,M$1,FALSE)</f>
        <v>0</v>
      </c>
      <c r="N32" s="4">
        <f>VLOOKUP($A32,調査票D!$A:$AQ,N$1,FALSE)</f>
        <v>0</v>
      </c>
      <c r="O32" s="4">
        <f>VLOOKUP($A32,調査票D!$A:$AQ,O$1,FALSE)</f>
        <v>0</v>
      </c>
    </row>
    <row r="33" spans="1:15">
      <c r="A33" s="3">
        <v>39</v>
      </c>
      <c r="B33" s="5">
        <f>調査票D!$AJ$83</f>
        <v>0</v>
      </c>
      <c r="C33" s="5">
        <f>調査票D!$K$83</f>
        <v>0</v>
      </c>
      <c r="D33" s="5">
        <f>調査票D!$K$88</f>
        <v>0</v>
      </c>
      <c r="E33" s="26" t="str">
        <f>IF((VLOOKUP($A33,調査票D!$A:$AQ,E$1,FALSE))="○",PDリスト!$F$5,"")</f>
        <v/>
      </c>
      <c r="F33" s="10">
        <f>調査票D!$N$96</f>
        <v>0</v>
      </c>
      <c r="G33" s="5">
        <f>VLOOKUP($A33,調査票D!$A:$AQ,G$1,FALSE)</f>
        <v>0</v>
      </c>
      <c r="H33" s="4">
        <f>VLOOKUP($A33,調査票D!$A:$AQ,H$1,FALSE)</f>
        <v>0</v>
      </c>
      <c r="I33" s="4">
        <f>VLOOKUP($A33,調査票D!$A:$AQ,I$1,FALSE)</f>
        <v>0</v>
      </c>
      <c r="J33" s="4">
        <f>VLOOKUP($A33,調査票D!$A:$AQ,J$1,FALSE)</f>
        <v>0</v>
      </c>
      <c r="K33" s="4">
        <f>VLOOKUP($A33,調査票D!$A:$AQ,K$1,FALSE)</f>
        <v>0</v>
      </c>
      <c r="L33" s="4">
        <f>VLOOKUP($A33,調査票D!$A:$AQ,L$1,FALSE)</f>
        <v>0</v>
      </c>
      <c r="M33" s="4">
        <f>VLOOKUP($A33,調査票D!$A:$AQ,M$1,FALSE)</f>
        <v>0</v>
      </c>
      <c r="N33" s="4">
        <f>VLOOKUP($A33,調査票D!$A:$AQ,N$1,FALSE)</f>
        <v>0</v>
      </c>
      <c r="O33" s="4">
        <f>VLOOKUP($A33,調査票D!$A:$AQ,O$1,FALSE)</f>
        <v>0</v>
      </c>
    </row>
    <row r="34" spans="1:15">
      <c r="A34" s="3">
        <v>40</v>
      </c>
      <c r="B34" s="5">
        <f>調査票D!$AJ$83</f>
        <v>0</v>
      </c>
      <c r="C34" s="5">
        <f>調査票D!$K$83</f>
        <v>0</v>
      </c>
      <c r="D34" s="5">
        <f>調査票D!$K$88</f>
        <v>0</v>
      </c>
      <c r="E34" s="26" t="str">
        <f>IF((VLOOKUP($A34,調査票D!$A:$AQ,E$1,FALSE))="○",PDリスト!$F$6,"")</f>
        <v/>
      </c>
      <c r="F34" s="10" t="s">
        <v>259</v>
      </c>
      <c r="G34" s="5">
        <f>VLOOKUP($A34,調査票D!$A:$AQ,G$1,FALSE)</f>
        <v>0</v>
      </c>
      <c r="H34" s="4">
        <f>VLOOKUP($A34,調査票D!$A:$AQ,H$1,FALSE)</f>
        <v>0</v>
      </c>
      <c r="I34" s="4">
        <f>VLOOKUP($A34,調査票D!$A:$AQ,I$1,FALSE)</f>
        <v>0</v>
      </c>
      <c r="J34" s="4">
        <f>VLOOKUP($A34,調査票D!$A:$AQ,J$1,FALSE)</f>
        <v>0</v>
      </c>
      <c r="K34" s="4">
        <f>VLOOKUP($A34,調査票D!$A:$AQ,K$1,FALSE)</f>
        <v>0</v>
      </c>
      <c r="L34" s="4">
        <f>VLOOKUP($A34,調査票D!$A:$AQ,L$1,FALSE)</f>
        <v>0</v>
      </c>
      <c r="M34" s="4">
        <f>VLOOKUP($A34,調査票D!$A:$AQ,M$1,FALSE)</f>
        <v>0</v>
      </c>
      <c r="N34" s="4">
        <f>VLOOKUP($A34,調査票D!$A:$AQ,N$1,FALSE)</f>
        <v>0</v>
      </c>
      <c r="O34" s="4">
        <f>VLOOKUP($A34,調査票D!$A:$AQ,O$1,FALSE)</f>
        <v>0</v>
      </c>
    </row>
    <row r="35" spans="1:15">
      <c r="A35" s="3">
        <v>41</v>
      </c>
      <c r="B35" s="5">
        <f>調査票D!$AJ$83</f>
        <v>0</v>
      </c>
      <c r="C35" s="5">
        <f>調査票D!$K$83</f>
        <v>0</v>
      </c>
      <c r="D35" s="5">
        <f>調査票D!$K$88</f>
        <v>0</v>
      </c>
      <c r="E35" s="26" t="str">
        <f>IF((VLOOKUP($A35,調査票D!$A:$AQ,E$1,FALSE))="○",PDリスト!$F$7,"")</f>
        <v/>
      </c>
      <c r="F35" s="10" t="s">
        <v>259</v>
      </c>
      <c r="G35" s="5">
        <f>VLOOKUP($A35,調査票D!$A:$AQ,G$1,FALSE)</f>
        <v>0</v>
      </c>
      <c r="H35" s="4">
        <f>VLOOKUP($A35,調査票D!$A:$AQ,H$1,FALSE)</f>
        <v>0</v>
      </c>
      <c r="I35" s="4">
        <f>VLOOKUP($A35,調査票D!$A:$AQ,I$1,FALSE)</f>
        <v>0</v>
      </c>
      <c r="J35" s="4">
        <f>VLOOKUP($A35,調査票D!$A:$AQ,J$1,FALSE)</f>
        <v>0</v>
      </c>
      <c r="K35" s="4">
        <f>VLOOKUP($A35,調査票D!$A:$AQ,K$1,FALSE)</f>
        <v>0</v>
      </c>
      <c r="L35" s="4">
        <f>VLOOKUP($A35,調査票D!$A:$AQ,L$1,FALSE)</f>
        <v>0</v>
      </c>
      <c r="M35" s="4">
        <f>VLOOKUP($A35,調査票D!$A:$AQ,M$1,FALSE)</f>
        <v>0</v>
      </c>
      <c r="N35" s="4">
        <f>VLOOKUP($A35,調査票D!$A:$AQ,N$1,FALSE)</f>
        <v>0</v>
      </c>
      <c r="O35" s="4">
        <f>VLOOKUP($A35,調査票D!$A:$AQ,O$1,FALSE)</f>
        <v>0</v>
      </c>
    </row>
    <row r="36" spans="1:15">
      <c r="A36" s="3">
        <v>42</v>
      </c>
      <c r="B36" s="5">
        <f>調査票D!$AJ$83</f>
        <v>0</v>
      </c>
      <c r="C36" s="5">
        <f>調査票D!$K$83</f>
        <v>0</v>
      </c>
      <c r="D36" s="5">
        <f>調査票D!$K$88</f>
        <v>0</v>
      </c>
      <c r="E36" s="26" t="str">
        <f>IF((VLOOKUP($A36,調査票D!$A:$AQ,E$1,FALSE))="○",PDリスト!$F$8,"")</f>
        <v/>
      </c>
      <c r="F36" s="10" t="s">
        <v>259</v>
      </c>
      <c r="G36" s="5">
        <f>VLOOKUP($A36,調査票D!$A:$AQ,G$1,FALSE)</f>
        <v>0</v>
      </c>
      <c r="H36" s="4">
        <f>VLOOKUP($A36,調査票D!$A:$AQ,H$1,FALSE)</f>
        <v>0</v>
      </c>
      <c r="I36" s="4">
        <f>VLOOKUP($A36,調査票D!$A:$AQ,I$1,FALSE)</f>
        <v>0</v>
      </c>
      <c r="J36" s="4">
        <f>VLOOKUP($A36,調査票D!$A:$AQ,J$1,FALSE)</f>
        <v>0</v>
      </c>
      <c r="K36" s="4">
        <f>VLOOKUP($A36,調査票D!$A:$AQ,K$1,FALSE)</f>
        <v>0</v>
      </c>
      <c r="L36" s="4">
        <f>VLOOKUP($A36,調査票D!$A:$AQ,L$1,FALSE)</f>
        <v>0</v>
      </c>
      <c r="M36" s="4">
        <f>VLOOKUP($A36,調査票D!$A:$AQ,M$1,FALSE)</f>
        <v>0</v>
      </c>
      <c r="N36" s="4">
        <f>VLOOKUP($A36,調査票D!$A:$AQ,N$1,FALSE)</f>
        <v>0</v>
      </c>
      <c r="O36" s="4">
        <f>VLOOKUP($A36,調査票D!$A:$AQ,O$1,FALSE)</f>
        <v>0</v>
      </c>
    </row>
    <row r="37" spans="1:15">
      <c r="A37" s="3">
        <v>43</v>
      </c>
      <c r="B37" s="5">
        <f>調査票D!$AJ$83</f>
        <v>0</v>
      </c>
      <c r="C37" s="5">
        <f>調査票D!$K$83</f>
        <v>0</v>
      </c>
      <c r="D37" s="5">
        <f>調査票D!$K$88</f>
        <v>0</v>
      </c>
      <c r="E37" s="26" t="str">
        <f>IF((VLOOKUP($A37,調査票D!$A:$AQ,E$1,FALSE))="○",PDリスト!$F$9,"")</f>
        <v/>
      </c>
      <c r="F37" s="13">
        <f>調査票D!$M$101</f>
        <v>0</v>
      </c>
      <c r="G37" s="5">
        <f>VLOOKUP($A37,調査票D!$A:$AQ,G$1,FALSE)</f>
        <v>0</v>
      </c>
      <c r="H37" s="4">
        <f>VLOOKUP($A37,調査票D!$A:$AQ,H$1,FALSE)</f>
        <v>0</v>
      </c>
      <c r="I37" s="4">
        <f>VLOOKUP($A37,調査票D!$A:$AQ,I$1,FALSE)</f>
        <v>0</v>
      </c>
      <c r="J37" s="4">
        <f>VLOOKUP($A37,調査票D!$A:$AQ,J$1,FALSE)</f>
        <v>0</v>
      </c>
      <c r="K37" s="4">
        <f>VLOOKUP($A37,調査票D!$A:$AQ,K$1,FALSE)</f>
        <v>0</v>
      </c>
      <c r="L37" s="4">
        <f>VLOOKUP($A37,調査票D!$A:$AQ,L$1,FALSE)</f>
        <v>0</v>
      </c>
      <c r="M37" s="4">
        <f>VLOOKUP($A37,調査票D!$A:$AQ,M$1,FALSE)</f>
        <v>0</v>
      </c>
      <c r="N37" s="4">
        <f>VLOOKUP($A37,調査票D!$A:$AQ,N$1,FALSE)</f>
        <v>0</v>
      </c>
      <c r="O37" s="4">
        <f>VLOOKUP($A37,調査票D!$A:$AQ,O$1,FALSE)</f>
        <v>0</v>
      </c>
    </row>
    <row r="38" spans="1:15">
      <c r="A38" s="3">
        <v>44</v>
      </c>
      <c r="B38" s="5">
        <f>調査票D!$AJ$83</f>
        <v>0</v>
      </c>
      <c r="C38" s="5">
        <f>調査票D!$K$83</f>
        <v>0</v>
      </c>
      <c r="D38" s="5">
        <f>調査票D!$K$88</f>
        <v>0</v>
      </c>
      <c r="E38" s="26" t="str">
        <f>IF((VLOOKUP($A38,調査票D!$A:$AQ,E$1,FALSE))="○",PDリスト!$F$10,"")</f>
        <v/>
      </c>
      <c r="F38" s="10">
        <f>調査票D!$M$103</f>
        <v>0</v>
      </c>
      <c r="G38" s="5">
        <f>VLOOKUP($A38,調査票D!$A:$AQ,G$1,FALSE)</f>
        <v>0</v>
      </c>
      <c r="H38" s="4">
        <f>VLOOKUP($A38,調査票D!$A:$AQ,H$1,FALSE)</f>
        <v>0</v>
      </c>
      <c r="I38" s="4">
        <f>VLOOKUP($A38,調査票D!$A:$AQ,I$1,FALSE)</f>
        <v>0</v>
      </c>
      <c r="J38" s="4">
        <f>VLOOKUP($A38,調査票D!$A:$AQ,J$1,FALSE)</f>
        <v>0</v>
      </c>
      <c r="K38" s="4">
        <f>VLOOKUP($A38,調査票D!$A:$AQ,K$1,FALSE)</f>
        <v>0</v>
      </c>
      <c r="L38" s="4">
        <f>VLOOKUP($A38,調査票D!$A:$AQ,L$1,FALSE)</f>
        <v>0</v>
      </c>
      <c r="M38" s="4">
        <f>VLOOKUP($A38,調査票D!$A:$AQ,M$1,FALSE)</f>
        <v>0</v>
      </c>
      <c r="N38" s="4">
        <f>VLOOKUP($A38,調査票D!$A:$AQ,N$1,FALSE)</f>
        <v>0</v>
      </c>
      <c r="O38" s="4">
        <f>VLOOKUP($A38,調査票D!$A:$AQ,O$1,FALSE)</f>
        <v>0</v>
      </c>
    </row>
    <row r="39" spans="1:15">
      <c r="A39" s="3">
        <v>47</v>
      </c>
      <c r="B39" s="5">
        <f>調査票D!$AJ$110</f>
        <v>0</v>
      </c>
      <c r="C39" s="5">
        <f>調査票D!$K$110</f>
        <v>0</v>
      </c>
      <c r="D39" s="5">
        <f>調査票D!$K$115</f>
        <v>0</v>
      </c>
      <c r="E39" s="26" t="str">
        <f>IF((VLOOKUP($A39,調査票D!$A:$AQ,E$1,FALSE))="○",PDリスト!$F$2,"")</f>
        <v/>
      </c>
      <c r="F39" s="10" t="s">
        <v>259</v>
      </c>
      <c r="G39" s="5">
        <f>VLOOKUP($A39,調査票D!$A:$AQ,G$1,FALSE)</f>
        <v>0</v>
      </c>
      <c r="H39" s="4">
        <f>VLOOKUP($A39,調査票D!$A:$AQ,H$1,FALSE)</f>
        <v>0</v>
      </c>
      <c r="I39" s="4">
        <f>VLOOKUP($A39,調査票D!$A:$AQ,I$1,FALSE)</f>
        <v>0</v>
      </c>
      <c r="J39" s="4">
        <f>VLOOKUP($A39,調査票D!$A:$AQ,J$1,FALSE)</f>
        <v>0</v>
      </c>
      <c r="K39" s="4">
        <f>VLOOKUP($A39,調査票D!$A:$AQ,K$1,FALSE)</f>
        <v>0</v>
      </c>
      <c r="L39" s="4">
        <f>VLOOKUP($A39,調査票D!$A:$AQ,L$1,FALSE)</f>
        <v>0</v>
      </c>
      <c r="M39" s="4">
        <f>VLOOKUP($A39,調査票D!$A:$AQ,M$1,FALSE)</f>
        <v>0</v>
      </c>
      <c r="N39" s="4">
        <f>VLOOKUP($A39,調査票D!$A:$AQ,N$1,FALSE)</f>
        <v>0</v>
      </c>
      <c r="O39" s="4">
        <f>VLOOKUP($A39,調査票D!$A:$AQ,O$1,FALSE)</f>
        <v>0</v>
      </c>
    </row>
    <row r="40" spans="1:15">
      <c r="A40" s="3">
        <v>48</v>
      </c>
      <c r="B40" s="5">
        <f>調査票D!$AJ$110</f>
        <v>0</v>
      </c>
      <c r="C40" s="5">
        <f>調査票D!$K$110</f>
        <v>0</v>
      </c>
      <c r="D40" s="5">
        <f>調査票D!$K$115</f>
        <v>0</v>
      </c>
      <c r="E40" s="26" t="str">
        <f>IF((VLOOKUP($A40,調査票D!$A:$AQ,E$1,FALSE))="○",PDリスト!$F$3,"")</f>
        <v/>
      </c>
      <c r="F40" s="10" t="s">
        <v>259</v>
      </c>
      <c r="G40" s="5">
        <f>VLOOKUP($A40,調査票D!$A:$AQ,G$1,FALSE)</f>
        <v>0</v>
      </c>
      <c r="H40" s="4">
        <f>VLOOKUP($A40,調査票D!$A:$AQ,H$1,FALSE)</f>
        <v>0</v>
      </c>
      <c r="I40" s="4">
        <f>VLOOKUP($A40,調査票D!$A:$AQ,I$1,FALSE)</f>
        <v>0</v>
      </c>
      <c r="J40" s="4">
        <f>VLOOKUP($A40,調査票D!$A:$AQ,J$1,FALSE)</f>
        <v>0</v>
      </c>
      <c r="K40" s="4">
        <f>VLOOKUP($A40,調査票D!$A:$AQ,K$1,FALSE)</f>
        <v>0</v>
      </c>
      <c r="L40" s="4">
        <f>VLOOKUP($A40,調査票D!$A:$AQ,L$1,FALSE)</f>
        <v>0</v>
      </c>
      <c r="M40" s="4">
        <f>VLOOKUP($A40,調査票D!$A:$AQ,M$1,FALSE)</f>
        <v>0</v>
      </c>
      <c r="N40" s="4">
        <f>VLOOKUP($A40,調査票D!$A:$AQ,N$1,FALSE)</f>
        <v>0</v>
      </c>
      <c r="O40" s="4">
        <f>VLOOKUP($A40,調査票D!$A:$AQ,O$1,FALSE)</f>
        <v>0</v>
      </c>
    </row>
    <row r="41" spans="1:15">
      <c r="A41" s="3">
        <v>49</v>
      </c>
      <c r="B41" s="5">
        <f>調査票D!$AJ$110</f>
        <v>0</v>
      </c>
      <c r="C41" s="5">
        <f>調査票D!$K$110</f>
        <v>0</v>
      </c>
      <c r="D41" s="5">
        <f>調査票D!$K$115</f>
        <v>0</v>
      </c>
      <c r="E41" s="26" t="str">
        <f>IF((VLOOKUP($A41,調査票D!$A:$AQ,E$1,FALSE))="○",PDリスト!$F$4,"")</f>
        <v/>
      </c>
      <c r="F41" s="10" t="s">
        <v>259</v>
      </c>
      <c r="G41" s="5">
        <f>VLOOKUP($A41,調査票D!$A:$AQ,G$1,FALSE)</f>
        <v>0</v>
      </c>
      <c r="H41" s="4">
        <f>VLOOKUP($A41,調査票D!$A:$AQ,H$1,FALSE)</f>
        <v>0</v>
      </c>
      <c r="I41" s="4">
        <f>VLOOKUP($A41,調査票D!$A:$AQ,I$1,FALSE)</f>
        <v>0</v>
      </c>
      <c r="J41" s="4">
        <f>VLOOKUP($A41,調査票D!$A:$AQ,J$1,FALSE)</f>
        <v>0</v>
      </c>
      <c r="K41" s="4">
        <f>VLOOKUP($A41,調査票D!$A:$AQ,K$1,FALSE)</f>
        <v>0</v>
      </c>
      <c r="L41" s="4">
        <f>VLOOKUP($A41,調査票D!$A:$AQ,L$1,FALSE)</f>
        <v>0</v>
      </c>
      <c r="M41" s="4">
        <f>VLOOKUP($A41,調査票D!$A:$AQ,M$1,FALSE)</f>
        <v>0</v>
      </c>
      <c r="N41" s="4">
        <f>VLOOKUP($A41,調査票D!$A:$AQ,N$1,FALSE)</f>
        <v>0</v>
      </c>
      <c r="O41" s="4">
        <f>VLOOKUP($A41,調査票D!$A:$AQ,O$1,FALSE)</f>
        <v>0</v>
      </c>
    </row>
    <row r="42" spans="1:15">
      <c r="A42" s="3">
        <v>50</v>
      </c>
      <c r="B42" s="5">
        <f>調査票D!$AJ$110</f>
        <v>0</v>
      </c>
      <c r="C42" s="5">
        <f>調査票D!$K$110</f>
        <v>0</v>
      </c>
      <c r="D42" s="5">
        <f>調査票D!$K$115</f>
        <v>0</v>
      </c>
      <c r="E42" s="26" t="str">
        <f>IF((VLOOKUP($A42,調査票D!$A:$AQ,E$1,FALSE))="○",PDリスト!$F$5,"")</f>
        <v/>
      </c>
      <c r="F42" s="10">
        <f>調査票D!$N$123</f>
        <v>0</v>
      </c>
      <c r="G42" s="5">
        <f>VLOOKUP($A42,調査票D!$A:$AQ,G$1,FALSE)</f>
        <v>0</v>
      </c>
      <c r="H42" s="4">
        <f>VLOOKUP($A42,調査票D!$A:$AQ,H$1,FALSE)</f>
        <v>0</v>
      </c>
      <c r="I42" s="4">
        <f>VLOOKUP($A42,調査票D!$A:$AQ,I$1,FALSE)</f>
        <v>0</v>
      </c>
      <c r="J42" s="4">
        <f>VLOOKUP($A42,調査票D!$A:$AQ,J$1,FALSE)</f>
        <v>0</v>
      </c>
      <c r="K42" s="4">
        <f>VLOOKUP($A42,調査票D!$A:$AQ,K$1,FALSE)</f>
        <v>0</v>
      </c>
      <c r="L42" s="4">
        <f>VLOOKUP($A42,調査票D!$A:$AQ,L$1,FALSE)</f>
        <v>0</v>
      </c>
      <c r="M42" s="4">
        <f>VLOOKUP($A42,調査票D!$A:$AQ,M$1,FALSE)</f>
        <v>0</v>
      </c>
      <c r="N42" s="4">
        <f>VLOOKUP($A42,調査票D!$A:$AQ,N$1,FALSE)</f>
        <v>0</v>
      </c>
      <c r="O42" s="4">
        <f>VLOOKUP($A42,調査票D!$A:$AQ,O$1,FALSE)</f>
        <v>0</v>
      </c>
    </row>
    <row r="43" spans="1:15">
      <c r="A43" s="3">
        <v>51</v>
      </c>
      <c r="B43" s="5">
        <f>調査票D!$AJ$110</f>
        <v>0</v>
      </c>
      <c r="C43" s="5">
        <f>調査票D!$K$110</f>
        <v>0</v>
      </c>
      <c r="D43" s="5">
        <f>調査票D!$K$115</f>
        <v>0</v>
      </c>
      <c r="E43" s="26" t="str">
        <f>IF((VLOOKUP($A43,調査票D!$A:$AQ,E$1,FALSE))="○",PDリスト!$F$6,"")</f>
        <v/>
      </c>
      <c r="F43" s="10" t="s">
        <v>259</v>
      </c>
      <c r="G43" s="5">
        <f>VLOOKUP($A43,調査票D!$A:$AQ,G$1,FALSE)</f>
        <v>0</v>
      </c>
      <c r="H43" s="4">
        <f>VLOOKUP($A43,調査票D!$A:$AQ,H$1,FALSE)</f>
        <v>0</v>
      </c>
      <c r="I43" s="4">
        <f>VLOOKUP($A43,調査票D!$A:$AQ,I$1,FALSE)</f>
        <v>0</v>
      </c>
      <c r="J43" s="4">
        <f>VLOOKUP($A43,調査票D!$A:$AQ,J$1,FALSE)</f>
        <v>0</v>
      </c>
      <c r="K43" s="4">
        <f>VLOOKUP($A43,調査票D!$A:$AQ,K$1,FALSE)</f>
        <v>0</v>
      </c>
      <c r="L43" s="4">
        <f>VLOOKUP($A43,調査票D!$A:$AQ,L$1,FALSE)</f>
        <v>0</v>
      </c>
      <c r="M43" s="4">
        <f>VLOOKUP($A43,調査票D!$A:$AQ,M$1,FALSE)</f>
        <v>0</v>
      </c>
      <c r="N43" s="4">
        <f>VLOOKUP($A43,調査票D!$A:$AQ,N$1,FALSE)</f>
        <v>0</v>
      </c>
      <c r="O43" s="4">
        <f>VLOOKUP($A43,調査票D!$A:$AQ,O$1,FALSE)</f>
        <v>0</v>
      </c>
    </row>
    <row r="44" spans="1:15">
      <c r="A44" s="3">
        <v>52</v>
      </c>
      <c r="B44" s="5">
        <f>調査票D!$AJ$110</f>
        <v>0</v>
      </c>
      <c r="C44" s="5">
        <f>調査票D!$K$110</f>
        <v>0</v>
      </c>
      <c r="D44" s="5">
        <f>調査票D!$K$115</f>
        <v>0</v>
      </c>
      <c r="E44" s="26" t="str">
        <f>IF((VLOOKUP($A44,調査票D!$A:$AQ,E$1,FALSE))="○",PDリスト!$F$7,"")</f>
        <v/>
      </c>
      <c r="F44" s="10" t="s">
        <v>259</v>
      </c>
      <c r="G44" s="5">
        <f>VLOOKUP($A44,調査票D!$A:$AQ,G$1,FALSE)</f>
        <v>0</v>
      </c>
      <c r="H44" s="4">
        <f>VLOOKUP($A44,調査票D!$A:$AQ,H$1,FALSE)</f>
        <v>0</v>
      </c>
      <c r="I44" s="4">
        <f>VLOOKUP($A44,調査票D!$A:$AQ,I$1,FALSE)</f>
        <v>0</v>
      </c>
      <c r="J44" s="4">
        <f>VLOOKUP($A44,調査票D!$A:$AQ,J$1,FALSE)</f>
        <v>0</v>
      </c>
      <c r="K44" s="4">
        <f>VLOOKUP($A44,調査票D!$A:$AQ,K$1,FALSE)</f>
        <v>0</v>
      </c>
      <c r="L44" s="4">
        <f>VLOOKUP($A44,調査票D!$A:$AQ,L$1,FALSE)</f>
        <v>0</v>
      </c>
      <c r="M44" s="4">
        <f>VLOOKUP($A44,調査票D!$A:$AQ,M$1,FALSE)</f>
        <v>0</v>
      </c>
      <c r="N44" s="4">
        <f>VLOOKUP($A44,調査票D!$A:$AQ,N$1,FALSE)</f>
        <v>0</v>
      </c>
      <c r="O44" s="4">
        <f>VLOOKUP($A44,調査票D!$A:$AQ,O$1,FALSE)</f>
        <v>0</v>
      </c>
    </row>
    <row r="45" spans="1:15">
      <c r="A45" s="3">
        <v>53</v>
      </c>
      <c r="B45" s="5">
        <f>調査票D!$AJ$110</f>
        <v>0</v>
      </c>
      <c r="C45" s="5">
        <f>調査票D!$K$110</f>
        <v>0</v>
      </c>
      <c r="D45" s="5">
        <f>調査票D!$K$115</f>
        <v>0</v>
      </c>
      <c r="E45" s="26" t="str">
        <f>IF((VLOOKUP($A45,調査票D!$A:$AQ,E$1,FALSE))="○",PDリスト!$F$8,"")</f>
        <v/>
      </c>
      <c r="F45" s="10" t="s">
        <v>259</v>
      </c>
      <c r="G45" s="5">
        <f>VLOOKUP($A45,調査票D!$A:$AQ,G$1,FALSE)</f>
        <v>0</v>
      </c>
      <c r="H45" s="4">
        <f>VLOOKUP($A45,調査票D!$A:$AQ,H$1,FALSE)</f>
        <v>0</v>
      </c>
      <c r="I45" s="4">
        <f>VLOOKUP($A45,調査票D!$A:$AQ,I$1,FALSE)</f>
        <v>0</v>
      </c>
      <c r="J45" s="4">
        <f>VLOOKUP($A45,調査票D!$A:$AQ,J$1,FALSE)</f>
        <v>0</v>
      </c>
      <c r="K45" s="4">
        <f>VLOOKUP($A45,調査票D!$A:$AQ,K$1,FALSE)</f>
        <v>0</v>
      </c>
      <c r="L45" s="4">
        <f>VLOOKUP($A45,調査票D!$A:$AQ,L$1,FALSE)</f>
        <v>0</v>
      </c>
      <c r="M45" s="4">
        <f>VLOOKUP($A45,調査票D!$A:$AQ,M$1,FALSE)</f>
        <v>0</v>
      </c>
      <c r="N45" s="4">
        <f>VLOOKUP($A45,調査票D!$A:$AQ,N$1,FALSE)</f>
        <v>0</v>
      </c>
      <c r="O45" s="4">
        <f>VLOOKUP($A45,調査票D!$A:$AQ,O$1,FALSE)</f>
        <v>0</v>
      </c>
    </row>
    <row r="46" spans="1:15">
      <c r="A46" s="3">
        <v>54</v>
      </c>
      <c r="B46" s="5">
        <f>調査票D!$AJ$110</f>
        <v>0</v>
      </c>
      <c r="C46" s="5">
        <f>調査票D!$K$110</f>
        <v>0</v>
      </c>
      <c r="D46" s="5">
        <f>調査票D!$K$115</f>
        <v>0</v>
      </c>
      <c r="E46" s="26" t="str">
        <f>IF((VLOOKUP($A46,調査票D!$A:$AQ,E$1,FALSE))="○",PDリスト!$F$9,"")</f>
        <v/>
      </c>
      <c r="F46" s="13">
        <f>調査票D!$M$128</f>
        <v>0</v>
      </c>
      <c r="G46" s="5">
        <f>VLOOKUP($A46,調査票D!$A:$AQ,G$1,FALSE)</f>
        <v>0</v>
      </c>
      <c r="H46" s="4">
        <f>VLOOKUP($A46,調査票D!$A:$AQ,H$1,FALSE)</f>
        <v>0</v>
      </c>
      <c r="I46" s="4">
        <f>VLOOKUP($A46,調査票D!$A:$AQ,I$1,FALSE)</f>
        <v>0</v>
      </c>
      <c r="J46" s="4">
        <f>VLOOKUP($A46,調査票D!$A:$AQ,J$1,FALSE)</f>
        <v>0</v>
      </c>
      <c r="K46" s="4">
        <f>VLOOKUP($A46,調査票D!$A:$AQ,K$1,FALSE)</f>
        <v>0</v>
      </c>
      <c r="L46" s="4">
        <f>VLOOKUP($A46,調査票D!$A:$AQ,L$1,FALSE)</f>
        <v>0</v>
      </c>
      <c r="M46" s="4">
        <f>VLOOKUP($A46,調査票D!$A:$AQ,M$1,FALSE)</f>
        <v>0</v>
      </c>
      <c r="N46" s="4">
        <f>VLOOKUP($A46,調査票D!$A:$AQ,N$1,FALSE)</f>
        <v>0</v>
      </c>
      <c r="O46" s="4">
        <f>VLOOKUP($A46,調査票D!$A:$AQ,O$1,FALSE)</f>
        <v>0</v>
      </c>
    </row>
    <row r="47" spans="1:15">
      <c r="A47" s="3">
        <v>55</v>
      </c>
      <c r="B47" s="5">
        <f>調査票D!$AJ$110</f>
        <v>0</v>
      </c>
      <c r="C47" s="5">
        <f>調査票D!$K$110</f>
        <v>0</v>
      </c>
      <c r="D47" s="5">
        <f>調査票D!$K$115</f>
        <v>0</v>
      </c>
      <c r="E47" s="26" t="str">
        <f>IF((VLOOKUP($A47,調査票D!$A:$AQ,E$1,FALSE))="○",PDリスト!$F$10,"")</f>
        <v/>
      </c>
      <c r="F47" s="10">
        <f>調査票D!$M$130</f>
        <v>0</v>
      </c>
      <c r="G47" s="5">
        <f>VLOOKUP($A47,調査票D!$A:$AQ,G$1,FALSE)</f>
        <v>0</v>
      </c>
      <c r="H47" s="4">
        <f>VLOOKUP($A47,調査票D!$A:$AQ,H$1,FALSE)</f>
        <v>0</v>
      </c>
      <c r="I47" s="4">
        <f>VLOOKUP($A47,調査票D!$A:$AQ,I$1,FALSE)</f>
        <v>0</v>
      </c>
      <c r="J47" s="4">
        <f>VLOOKUP($A47,調査票D!$A:$AQ,J$1,FALSE)</f>
        <v>0</v>
      </c>
      <c r="K47" s="4">
        <f>VLOOKUP($A47,調査票D!$A:$AQ,K$1,FALSE)</f>
        <v>0</v>
      </c>
      <c r="L47" s="4">
        <f>VLOOKUP($A47,調査票D!$A:$AQ,L$1,FALSE)</f>
        <v>0</v>
      </c>
      <c r="M47" s="4">
        <f>VLOOKUP($A47,調査票D!$A:$AQ,M$1,FALSE)</f>
        <v>0</v>
      </c>
      <c r="N47" s="4">
        <f>VLOOKUP($A47,調査票D!$A:$AQ,N$1,FALSE)</f>
        <v>0</v>
      </c>
      <c r="O47" s="4">
        <f>VLOOKUP($A47,調査票D!$A:$AQ,O$1,FALSE)</f>
        <v>0</v>
      </c>
    </row>
    <row r="48" spans="1:15">
      <c r="A48" s="3">
        <v>58</v>
      </c>
      <c r="B48" s="5">
        <f>調査票D!$AJ$137</f>
        <v>0</v>
      </c>
      <c r="C48" s="5">
        <f>調査票D!$K$137</f>
        <v>0</v>
      </c>
      <c r="D48" s="5">
        <f>調査票D!$K$142</f>
        <v>0</v>
      </c>
      <c r="E48" s="26" t="str">
        <f>IF((VLOOKUP($A48,調査票D!$A:$AQ,E$1,FALSE))="○",PDリスト!$F$2,"")</f>
        <v/>
      </c>
      <c r="F48" s="10" t="s">
        <v>259</v>
      </c>
      <c r="G48" s="5">
        <f>VLOOKUP($A48,調査票D!$A:$AQ,G$1,FALSE)</f>
        <v>0</v>
      </c>
      <c r="H48" s="4">
        <f>VLOOKUP($A48,調査票D!$A:$AQ,H$1,FALSE)</f>
        <v>0</v>
      </c>
      <c r="I48" s="4">
        <f>VLOOKUP($A48,調査票D!$A:$AQ,I$1,FALSE)</f>
        <v>0</v>
      </c>
      <c r="J48" s="4">
        <f>VLOOKUP($A48,調査票D!$A:$AQ,J$1,FALSE)</f>
        <v>0</v>
      </c>
      <c r="K48" s="4">
        <f>VLOOKUP($A48,調査票D!$A:$AQ,K$1,FALSE)</f>
        <v>0</v>
      </c>
      <c r="L48" s="4">
        <f>VLOOKUP($A48,調査票D!$A:$AQ,L$1,FALSE)</f>
        <v>0</v>
      </c>
      <c r="M48" s="4">
        <f>VLOOKUP($A48,調査票D!$A:$AQ,M$1,FALSE)</f>
        <v>0</v>
      </c>
      <c r="N48" s="4">
        <f>VLOOKUP($A48,調査票D!$A:$AQ,N$1,FALSE)</f>
        <v>0</v>
      </c>
      <c r="O48" s="4">
        <f>VLOOKUP($A48,調査票D!$A:$AQ,O$1,FALSE)</f>
        <v>0</v>
      </c>
    </row>
    <row r="49" spans="1:15">
      <c r="A49" s="3">
        <v>59</v>
      </c>
      <c r="B49" s="5">
        <f>調査票D!$AJ$137</f>
        <v>0</v>
      </c>
      <c r="C49" s="5">
        <f>調査票D!$K$137</f>
        <v>0</v>
      </c>
      <c r="D49" s="5">
        <f>調査票D!$K$142</f>
        <v>0</v>
      </c>
      <c r="E49" s="26" t="str">
        <f>IF((VLOOKUP($A49,調査票D!$A:$AQ,E$1,FALSE))="○",PDリスト!$F$3,"")</f>
        <v/>
      </c>
      <c r="F49" s="10" t="s">
        <v>259</v>
      </c>
      <c r="G49" s="5">
        <f>VLOOKUP($A49,調査票D!$A:$AQ,G$1,FALSE)</f>
        <v>0</v>
      </c>
      <c r="H49" s="4">
        <f>VLOOKUP($A49,調査票D!$A:$AQ,H$1,FALSE)</f>
        <v>0</v>
      </c>
      <c r="I49" s="4">
        <f>VLOOKUP($A49,調査票D!$A:$AQ,I$1,FALSE)</f>
        <v>0</v>
      </c>
      <c r="J49" s="4">
        <f>VLOOKUP($A49,調査票D!$A:$AQ,J$1,FALSE)</f>
        <v>0</v>
      </c>
      <c r="K49" s="4">
        <f>VLOOKUP($A49,調査票D!$A:$AQ,K$1,FALSE)</f>
        <v>0</v>
      </c>
      <c r="L49" s="4">
        <f>VLOOKUP($A49,調査票D!$A:$AQ,L$1,FALSE)</f>
        <v>0</v>
      </c>
      <c r="M49" s="4">
        <f>VLOOKUP($A49,調査票D!$A:$AQ,M$1,FALSE)</f>
        <v>0</v>
      </c>
      <c r="N49" s="4">
        <f>VLOOKUP($A49,調査票D!$A:$AQ,N$1,FALSE)</f>
        <v>0</v>
      </c>
      <c r="O49" s="4">
        <f>VLOOKUP($A49,調査票D!$A:$AQ,O$1,FALSE)</f>
        <v>0</v>
      </c>
    </row>
    <row r="50" spans="1:15">
      <c r="A50" s="3">
        <v>60</v>
      </c>
      <c r="B50" s="5">
        <f>調査票D!$AJ$137</f>
        <v>0</v>
      </c>
      <c r="C50" s="5">
        <f>調査票D!$K$137</f>
        <v>0</v>
      </c>
      <c r="D50" s="5">
        <f>調査票D!$K$142</f>
        <v>0</v>
      </c>
      <c r="E50" s="26" t="str">
        <f>IF((VLOOKUP($A50,調査票D!$A:$AQ,E$1,FALSE))="○",PDリスト!$F$4,"")</f>
        <v/>
      </c>
      <c r="F50" s="10" t="s">
        <v>259</v>
      </c>
      <c r="G50" s="5">
        <f>VLOOKUP($A50,調査票D!$A:$AQ,G$1,FALSE)</f>
        <v>0</v>
      </c>
      <c r="H50" s="4">
        <f>VLOOKUP($A50,調査票D!$A:$AQ,H$1,FALSE)</f>
        <v>0</v>
      </c>
      <c r="I50" s="4">
        <f>VLOOKUP($A50,調査票D!$A:$AQ,I$1,FALSE)</f>
        <v>0</v>
      </c>
      <c r="J50" s="4">
        <f>VLOOKUP($A50,調査票D!$A:$AQ,J$1,FALSE)</f>
        <v>0</v>
      </c>
      <c r="K50" s="4">
        <f>VLOOKUP($A50,調査票D!$A:$AQ,K$1,FALSE)</f>
        <v>0</v>
      </c>
      <c r="L50" s="4">
        <f>VLOOKUP($A50,調査票D!$A:$AQ,L$1,FALSE)</f>
        <v>0</v>
      </c>
      <c r="M50" s="4">
        <f>VLOOKUP($A50,調査票D!$A:$AQ,M$1,FALSE)</f>
        <v>0</v>
      </c>
      <c r="N50" s="4">
        <f>VLOOKUP($A50,調査票D!$A:$AQ,N$1,FALSE)</f>
        <v>0</v>
      </c>
      <c r="O50" s="4">
        <f>VLOOKUP($A50,調査票D!$A:$AQ,O$1,FALSE)</f>
        <v>0</v>
      </c>
    </row>
    <row r="51" spans="1:15">
      <c r="A51" s="3">
        <v>61</v>
      </c>
      <c r="B51" s="5">
        <f>調査票D!$AJ$137</f>
        <v>0</v>
      </c>
      <c r="C51" s="5">
        <f>調査票D!$K$137</f>
        <v>0</v>
      </c>
      <c r="D51" s="5">
        <f>調査票D!$K$142</f>
        <v>0</v>
      </c>
      <c r="E51" s="26" t="str">
        <f>IF((VLOOKUP($A51,調査票D!$A:$AQ,E$1,FALSE))="○",PDリスト!$F$5,"")</f>
        <v/>
      </c>
      <c r="F51" s="10">
        <f>調査票D!$N$150</f>
        <v>0</v>
      </c>
      <c r="G51" s="5">
        <f>VLOOKUP($A51,調査票D!$A:$AQ,G$1,FALSE)</f>
        <v>0</v>
      </c>
      <c r="H51" s="4">
        <f>VLOOKUP($A51,調査票D!$A:$AQ,H$1,FALSE)</f>
        <v>0</v>
      </c>
      <c r="I51" s="4">
        <f>VLOOKUP($A51,調査票D!$A:$AQ,I$1,FALSE)</f>
        <v>0</v>
      </c>
      <c r="J51" s="4">
        <f>VLOOKUP($A51,調査票D!$A:$AQ,J$1,FALSE)</f>
        <v>0</v>
      </c>
      <c r="K51" s="4">
        <f>VLOOKUP($A51,調査票D!$A:$AQ,K$1,FALSE)</f>
        <v>0</v>
      </c>
      <c r="L51" s="4">
        <f>VLOOKUP($A51,調査票D!$A:$AQ,L$1,FALSE)</f>
        <v>0</v>
      </c>
      <c r="M51" s="4">
        <f>VLOOKUP($A51,調査票D!$A:$AQ,M$1,FALSE)</f>
        <v>0</v>
      </c>
      <c r="N51" s="4">
        <f>VLOOKUP($A51,調査票D!$A:$AQ,N$1,FALSE)</f>
        <v>0</v>
      </c>
      <c r="O51" s="4">
        <f>VLOOKUP($A51,調査票D!$A:$AQ,O$1,FALSE)</f>
        <v>0</v>
      </c>
    </row>
    <row r="52" spans="1:15">
      <c r="A52" s="3">
        <v>62</v>
      </c>
      <c r="B52" s="5">
        <f>調査票D!$AJ$137</f>
        <v>0</v>
      </c>
      <c r="C52" s="5">
        <f>調査票D!$K$137</f>
        <v>0</v>
      </c>
      <c r="D52" s="5">
        <f>調査票D!$K$142</f>
        <v>0</v>
      </c>
      <c r="E52" s="26" t="str">
        <f>IF((VLOOKUP($A52,調査票D!$A:$AQ,E$1,FALSE))="○",PDリスト!$F$6,"")</f>
        <v/>
      </c>
      <c r="F52" s="10" t="s">
        <v>259</v>
      </c>
      <c r="G52" s="5">
        <f>VLOOKUP($A52,調査票D!$A:$AQ,G$1,FALSE)</f>
        <v>0</v>
      </c>
      <c r="H52" s="4">
        <f>VLOOKUP($A52,調査票D!$A:$AQ,H$1,FALSE)</f>
        <v>0</v>
      </c>
      <c r="I52" s="4">
        <f>VLOOKUP($A52,調査票D!$A:$AQ,I$1,FALSE)</f>
        <v>0</v>
      </c>
      <c r="J52" s="4">
        <f>VLOOKUP($A52,調査票D!$A:$AQ,J$1,FALSE)</f>
        <v>0</v>
      </c>
      <c r="K52" s="4">
        <f>VLOOKUP($A52,調査票D!$A:$AQ,K$1,FALSE)</f>
        <v>0</v>
      </c>
      <c r="L52" s="4">
        <f>VLOOKUP($A52,調査票D!$A:$AQ,L$1,FALSE)</f>
        <v>0</v>
      </c>
      <c r="M52" s="4">
        <f>VLOOKUP($A52,調査票D!$A:$AQ,M$1,FALSE)</f>
        <v>0</v>
      </c>
      <c r="N52" s="4">
        <f>VLOOKUP($A52,調査票D!$A:$AQ,N$1,FALSE)</f>
        <v>0</v>
      </c>
      <c r="O52" s="4">
        <f>VLOOKUP($A52,調査票D!$A:$AQ,O$1,FALSE)</f>
        <v>0</v>
      </c>
    </row>
    <row r="53" spans="1:15">
      <c r="A53" s="3">
        <v>63</v>
      </c>
      <c r="B53" s="5">
        <f>調査票D!$AJ$137</f>
        <v>0</v>
      </c>
      <c r="C53" s="5">
        <f>調査票D!$K$137</f>
        <v>0</v>
      </c>
      <c r="D53" s="5">
        <f>調査票D!$K$142</f>
        <v>0</v>
      </c>
      <c r="E53" s="26" t="str">
        <f>IF((VLOOKUP($A53,調査票D!$A:$AQ,E$1,FALSE))="○",PDリスト!$F$7,"")</f>
        <v/>
      </c>
      <c r="F53" s="10" t="s">
        <v>259</v>
      </c>
      <c r="G53" s="5">
        <f>VLOOKUP($A53,調査票D!$A:$AQ,G$1,FALSE)</f>
        <v>0</v>
      </c>
      <c r="H53" s="4">
        <f>VLOOKUP($A53,調査票D!$A:$AQ,H$1,FALSE)</f>
        <v>0</v>
      </c>
      <c r="I53" s="4">
        <f>VLOOKUP($A53,調査票D!$A:$AQ,I$1,FALSE)</f>
        <v>0</v>
      </c>
      <c r="J53" s="4">
        <f>VLOOKUP($A53,調査票D!$A:$AQ,J$1,FALSE)</f>
        <v>0</v>
      </c>
      <c r="K53" s="4">
        <f>VLOOKUP($A53,調査票D!$A:$AQ,K$1,FALSE)</f>
        <v>0</v>
      </c>
      <c r="L53" s="4">
        <f>VLOOKUP($A53,調査票D!$A:$AQ,L$1,FALSE)</f>
        <v>0</v>
      </c>
      <c r="M53" s="4">
        <f>VLOOKUP($A53,調査票D!$A:$AQ,M$1,FALSE)</f>
        <v>0</v>
      </c>
      <c r="N53" s="4">
        <f>VLOOKUP($A53,調査票D!$A:$AQ,N$1,FALSE)</f>
        <v>0</v>
      </c>
      <c r="O53" s="4">
        <f>VLOOKUP($A53,調査票D!$A:$AQ,O$1,FALSE)</f>
        <v>0</v>
      </c>
    </row>
    <row r="54" spans="1:15">
      <c r="A54" s="3">
        <v>64</v>
      </c>
      <c r="B54" s="5">
        <f>調査票D!$AJ$137</f>
        <v>0</v>
      </c>
      <c r="C54" s="5">
        <f>調査票D!$K$137</f>
        <v>0</v>
      </c>
      <c r="D54" s="5">
        <f>調査票D!$K$142</f>
        <v>0</v>
      </c>
      <c r="E54" s="26" t="str">
        <f>IF((VLOOKUP($A54,調査票D!$A:$AQ,E$1,FALSE))="○",PDリスト!$F$8,"")</f>
        <v/>
      </c>
      <c r="F54" s="10" t="s">
        <v>259</v>
      </c>
      <c r="G54" s="5">
        <f>VLOOKUP($A54,調査票D!$A:$AQ,G$1,FALSE)</f>
        <v>0</v>
      </c>
      <c r="H54" s="4">
        <f>VLOOKUP($A54,調査票D!$A:$AQ,H$1,FALSE)</f>
        <v>0</v>
      </c>
      <c r="I54" s="4">
        <f>VLOOKUP($A54,調査票D!$A:$AQ,I$1,FALSE)</f>
        <v>0</v>
      </c>
      <c r="J54" s="4">
        <f>VLOOKUP($A54,調査票D!$A:$AQ,J$1,FALSE)</f>
        <v>0</v>
      </c>
      <c r="K54" s="4">
        <f>VLOOKUP($A54,調査票D!$A:$AQ,K$1,FALSE)</f>
        <v>0</v>
      </c>
      <c r="L54" s="4">
        <f>VLOOKUP($A54,調査票D!$A:$AQ,L$1,FALSE)</f>
        <v>0</v>
      </c>
      <c r="M54" s="4">
        <f>VLOOKUP($A54,調査票D!$A:$AQ,M$1,FALSE)</f>
        <v>0</v>
      </c>
      <c r="N54" s="4">
        <f>VLOOKUP($A54,調査票D!$A:$AQ,N$1,FALSE)</f>
        <v>0</v>
      </c>
      <c r="O54" s="4">
        <f>VLOOKUP($A54,調査票D!$A:$AQ,O$1,FALSE)</f>
        <v>0</v>
      </c>
    </row>
    <row r="55" spans="1:15">
      <c r="A55" s="3">
        <v>65</v>
      </c>
      <c r="B55" s="5">
        <f>調査票D!$AJ$137</f>
        <v>0</v>
      </c>
      <c r="C55" s="5">
        <f>調査票D!$K$137</f>
        <v>0</v>
      </c>
      <c r="D55" s="5">
        <f>調査票D!$K$142</f>
        <v>0</v>
      </c>
      <c r="E55" s="26" t="str">
        <f>IF((VLOOKUP($A55,調査票D!$A:$AQ,E$1,FALSE))="○",PDリスト!$F$9,"")</f>
        <v/>
      </c>
      <c r="F55" s="13">
        <f>調査票D!$M$155</f>
        <v>0</v>
      </c>
      <c r="G55" s="5">
        <f>VLOOKUP($A55,調査票D!$A:$AQ,G$1,FALSE)</f>
        <v>0</v>
      </c>
      <c r="H55" s="4">
        <f>VLOOKUP($A55,調査票D!$A:$AQ,H$1,FALSE)</f>
        <v>0</v>
      </c>
      <c r="I55" s="4">
        <f>VLOOKUP($A55,調査票D!$A:$AQ,I$1,FALSE)</f>
        <v>0</v>
      </c>
      <c r="J55" s="4">
        <f>VLOOKUP($A55,調査票D!$A:$AQ,J$1,FALSE)</f>
        <v>0</v>
      </c>
      <c r="K55" s="4">
        <f>VLOOKUP($A55,調査票D!$A:$AQ,K$1,FALSE)</f>
        <v>0</v>
      </c>
      <c r="L55" s="4">
        <f>VLOOKUP($A55,調査票D!$A:$AQ,L$1,FALSE)</f>
        <v>0</v>
      </c>
      <c r="M55" s="4">
        <f>VLOOKUP($A55,調査票D!$A:$AQ,M$1,FALSE)</f>
        <v>0</v>
      </c>
      <c r="N55" s="4">
        <f>VLOOKUP($A55,調査票D!$A:$AQ,N$1,FALSE)</f>
        <v>0</v>
      </c>
      <c r="O55" s="4">
        <f>VLOOKUP($A55,調査票D!$A:$AQ,O$1,FALSE)</f>
        <v>0</v>
      </c>
    </row>
    <row r="56" spans="1:15">
      <c r="A56" s="3">
        <v>66</v>
      </c>
      <c r="B56" s="5">
        <f>調査票D!$AJ$137</f>
        <v>0</v>
      </c>
      <c r="C56" s="5">
        <f>調査票D!$K$137</f>
        <v>0</v>
      </c>
      <c r="D56" s="5">
        <f>調査票D!$K$142</f>
        <v>0</v>
      </c>
      <c r="E56" s="26" t="str">
        <f>IF((VLOOKUP($A56,調査票D!$A:$AQ,E$1,FALSE))="○",PDリスト!$F$10,"")</f>
        <v/>
      </c>
      <c r="F56" s="10">
        <f>調査票D!$M$157</f>
        <v>0</v>
      </c>
      <c r="G56" s="5">
        <f>VLOOKUP($A56,調査票D!$A:$AQ,G$1,FALSE)</f>
        <v>0</v>
      </c>
      <c r="H56" s="4">
        <f>VLOOKUP($A56,調査票D!$A:$AQ,H$1,FALSE)</f>
        <v>0</v>
      </c>
      <c r="I56" s="4">
        <f>VLOOKUP($A56,調査票D!$A:$AQ,I$1,FALSE)</f>
        <v>0</v>
      </c>
      <c r="J56" s="4">
        <f>VLOOKUP($A56,調査票D!$A:$AQ,J$1,FALSE)</f>
        <v>0</v>
      </c>
      <c r="K56" s="4">
        <f>VLOOKUP($A56,調査票D!$A:$AQ,K$1,FALSE)</f>
        <v>0</v>
      </c>
      <c r="L56" s="4">
        <f>VLOOKUP($A56,調査票D!$A:$AQ,L$1,FALSE)</f>
        <v>0</v>
      </c>
      <c r="M56" s="4">
        <f>VLOOKUP($A56,調査票D!$A:$AQ,M$1,FALSE)</f>
        <v>0</v>
      </c>
      <c r="N56" s="4">
        <f>VLOOKUP($A56,調査票D!$A:$AQ,N$1,FALSE)</f>
        <v>0</v>
      </c>
      <c r="O56" s="4">
        <f>VLOOKUP($A56,調査票D!$A:$AQ,O$1,FALSE)</f>
        <v>0</v>
      </c>
    </row>
    <row r="57" spans="1:15">
      <c r="A57" s="3">
        <v>69</v>
      </c>
      <c r="B57" s="5">
        <f>調査票D!$AJ$164</f>
        <v>0</v>
      </c>
      <c r="C57" s="5">
        <f>調査票D!$K$164</f>
        <v>0</v>
      </c>
      <c r="D57" s="5">
        <f>調査票D!$K$169</f>
        <v>0</v>
      </c>
      <c r="E57" s="26" t="str">
        <f>IF((VLOOKUP($A57,調査票D!$A:$AQ,E$1,FALSE))="○",PDリスト!$F$2,"")</f>
        <v/>
      </c>
      <c r="F57" s="10" t="s">
        <v>259</v>
      </c>
      <c r="G57" s="5">
        <f>VLOOKUP($A57,調査票D!$A:$AQ,G$1,FALSE)</f>
        <v>0</v>
      </c>
      <c r="H57" s="4">
        <f>VLOOKUP($A57,調査票D!$A:$AQ,H$1,FALSE)</f>
        <v>0</v>
      </c>
      <c r="I57" s="4">
        <f>VLOOKUP($A57,調査票D!$A:$AQ,I$1,FALSE)</f>
        <v>0</v>
      </c>
      <c r="J57" s="4">
        <f>VLOOKUP($A57,調査票D!$A:$AQ,J$1,FALSE)</f>
        <v>0</v>
      </c>
      <c r="K57" s="4">
        <f>VLOOKUP($A57,調査票D!$A:$AQ,K$1,FALSE)</f>
        <v>0</v>
      </c>
      <c r="L57" s="4">
        <f>VLOOKUP($A57,調査票D!$A:$AQ,L$1,FALSE)</f>
        <v>0</v>
      </c>
      <c r="M57" s="4">
        <f>VLOOKUP($A57,調査票D!$A:$AQ,M$1,FALSE)</f>
        <v>0</v>
      </c>
      <c r="N57" s="4">
        <f>VLOOKUP($A57,調査票D!$A:$AQ,N$1,FALSE)</f>
        <v>0</v>
      </c>
      <c r="O57" s="4">
        <f>VLOOKUP($A57,調査票D!$A:$AQ,O$1,FALSE)</f>
        <v>0</v>
      </c>
    </row>
    <row r="58" spans="1:15">
      <c r="A58" s="3">
        <v>70</v>
      </c>
      <c r="B58" s="5">
        <f>調査票D!$AJ$164</f>
        <v>0</v>
      </c>
      <c r="C58" s="5">
        <f>調査票D!$K$164</f>
        <v>0</v>
      </c>
      <c r="D58" s="5">
        <f>調査票D!$K$169</f>
        <v>0</v>
      </c>
      <c r="E58" s="26" t="str">
        <f>IF((VLOOKUP($A58,調査票D!$A:$AQ,E$1,FALSE))="○",PDリスト!$F$3,"")</f>
        <v/>
      </c>
      <c r="F58" s="10" t="s">
        <v>259</v>
      </c>
      <c r="G58" s="5">
        <f>VLOOKUP($A58,調査票D!$A:$AQ,G$1,FALSE)</f>
        <v>0</v>
      </c>
      <c r="H58" s="4">
        <f>VLOOKUP($A58,調査票D!$A:$AQ,H$1,FALSE)</f>
        <v>0</v>
      </c>
      <c r="I58" s="4">
        <f>VLOOKUP($A58,調査票D!$A:$AQ,I$1,FALSE)</f>
        <v>0</v>
      </c>
      <c r="J58" s="4">
        <f>VLOOKUP($A58,調査票D!$A:$AQ,J$1,FALSE)</f>
        <v>0</v>
      </c>
      <c r="K58" s="4">
        <f>VLOOKUP($A58,調査票D!$A:$AQ,K$1,FALSE)</f>
        <v>0</v>
      </c>
      <c r="L58" s="4">
        <f>VLOOKUP($A58,調査票D!$A:$AQ,L$1,FALSE)</f>
        <v>0</v>
      </c>
      <c r="M58" s="4">
        <f>VLOOKUP($A58,調査票D!$A:$AQ,M$1,FALSE)</f>
        <v>0</v>
      </c>
      <c r="N58" s="4">
        <f>VLOOKUP($A58,調査票D!$A:$AQ,N$1,FALSE)</f>
        <v>0</v>
      </c>
      <c r="O58" s="4">
        <f>VLOOKUP($A58,調査票D!$A:$AQ,O$1,FALSE)</f>
        <v>0</v>
      </c>
    </row>
    <row r="59" spans="1:15">
      <c r="A59" s="3">
        <v>71</v>
      </c>
      <c r="B59" s="5">
        <f>調査票D!$AJ$164</f>
        <v>0</v>
      </c>
      <c r="C59" s="5">
        <f>調査票D!$K$164</f>
        <v>0</v>
      </c>
      <c r="D59" s="5">
        <f>調査票D!$K$169</f>
        <v>0</v>
      </c>
      <c r="E59" s="26" t="str">
        <f>IF((VLOOKUP($A59,調査票D!$A:$AQ,E$1,FALSE))="○",PDリスト!$F$4,"")</f>
        <v/>
      </c>
      <c r="F59" s="10" t="s">
        <v>259</v>
      </c>
      <c r="G59" s="5">
        <f>VLOOKUP($A59,調査票D!$A:$AQ,G$1,FALSE)</f>
        <v>0</v>
      </c>
      <c r="H59" s="4">
        <f>VLOOKUP($A59,調査票D!$A:$AQ,H$1,FALSE)</f>
        <v>0</v>
      </c>
      <c r="I59" s="4">
        <f>VLOOKUP($A59,調査票D!$A:$AQ,I$1,FALSE)</f>
        <v>0</v>
      </c>
      <c r="J59" s="4">
        <f>VLOOKUP($A59,調査票D!$A:$AQ,J$1,FALSE)</f>
        <v>0</v>
      </c>
      <c r="K59" s="4">
        <f>VLOOKUP($A59,調査票D!$A:$AQ,K$1,FALSE)</f>
        <v>0</v>
      </c>
      <c r="L59" s="4">
        <f>VLOOKUP($A59,調査票D!$A:$AQ,L$1,FALSE)</f>
        <v>0</v>
      </c>
      <c r="M59" s="4">
        <f>VLOOKUP($A59,調査票D!$A:$AQ,M$1,FALSE)</f>
        <v>0</v>
      </c>
      <c r="N59" s="4">
        <f>VLOOKUP($A59,調査票D!$A:$AQ,N$1,FALSE)</f>
        <v>0</v>
      </c>
      <c r="O59" s="4">
        <f>VLOOKUP($A59,調査票D!$A:$AQ,O$1,FALSE)</f>
        <v>0</v>
      </c>
    </row>
    <row r="60" spans="1:15">
      <c r="A60" s="3">
        <v>72</v>
      </c>
      <c r="B60" s="5">
        <f>調査票D!$AJ$164</f>
        <v>0</v>
      </c>
      <c r="C60" s="5">
        <f>調査票D!$K$164</f>
        <v>0</v>
      </c>
      <c r="D60" s="5">
        <f>調査票D!$K$169</f>
        <v>0</v>
      </c>
      <c r="E60" s="26" t="str">
        <f>IF((VLOOKUP($A60,調査票D!$A:$AQ,E$1,FALSE))="○",PDリスト!$F$5,"")</f>
        <v/>
      </c>
      <c r="F60" s="10">
        <f>調査票D!$N$177</f>
        <v>0</v>
      </c>
      <c r="G60" s="5">
        <f>VLOOKUP($A60,調査票D!$A:$AQ,G$1,FALSE)</f>
        <v>0</v>
      </c>
      <c r="H60" s="4">
        <f>VLOOKUP($A60,調査票D!$A:$AQ,H$1,FALSE)</f>
        <v>0</v>
      </c>
      <c r="I60" s="4">
        <f>VLOOKUP($A60,調査票D!$A:$AQ,I$1,FALSE)</f>
        <v>0</v>
      </c>
      <c r="J60" s="4">
        <f>VLOOKUP($A60,調査票D!$A:$AQ,J$1,FALSE)</f>
        <v>0</v>
      </c>
      <c r="K60" s="4">
        <f>VLOOKUP($A60,調査票D!$A:$AQ,K$1,FALSE)</f>
        <v>0</v>
      </c>
      <c r="L60" s="4">
        <f>VLOOKUP($A60,調査票D!$A:$AQ,L$1,FALSE)</f>
        <v>0</v>
      </c>
      <c r="M60" s="4">
        <f>VLOOKUP($A60,調査票D!$A:$AQ,M$1,FALSE)</f>
        <v>0</v>
      </c>
      <c r="N60" s="4">
        <f>VLOOKUP($A60,調査票D!$A:$AQ,N$1,FALSE)</f>
        <v>0</v>
      </c>
      <c r="O60" s="4">
        <f>VLOOKUP($A60,調査票D!$A:$AQ,O$1,FALSE)</f>
        <v>0</v>
      </c>
    </row>
    <row r="61" spans="1:15">
      <c r="A61" s="3">
        <v>73</v>
      </c>
      <c r="B61" s="5">
        <f>調査票D!$AJ$164</f>
        <v>0</v>
      </c>
      <c r="C61" s="5">
        <f>調査票D!$K$164</f>
        <v>0</v>
      </c>
      <c r="D61" s="5">
        <f>調査票D!$K$169</f>
        <v>0</v>
      </c>
      <c r="E61" s="26" t="str">
        <f>IF((VLOOKUP($A61,調査票D!$A:$AQ,E$1,FALSE))="○",PDリスト!$F$6,"")</f>
        <v/>
      </c>
      <c r="F61" s="10" t="s">
        <v>259</v>
      </c>
      <c r="G61" s="5">
        <f>VLOOKUP($A61,調査票D!$A:$AQ,G$1,FALSE)</f>
        <v>0</v>
      </c>
      <c r="H61" s="4">
        <f>VLOOKUP($A61,調査票D!$A:$AQ,H$1,FALSE)</f>
        <v>0</v>
      </c>
      <c r="I61" s="4">
        <f>VLOOKUP($A61,調査票D!$A:$AQ,I$1,FALSE)</f>
        <v>0</v>
      </c>
      <c r="J61" s="4">
        <f>VLOOKUP($A61,調査票D!$A:$AQ,J$1,FALSE)</f>
        <v>0</v>
      </c>
      <c r="K61" s="4">
        <f>VLOOKUP($A61,調査票D!$A:$AQ,K$1,FALSE)</f>
        <v>0</v>
      </c>
      <c r="L61" s="4">
        <f>VLOOKUP($A61,調査票D!$A:$AQ,L$1,FALSE)</f>
        <v>0</v>
      </c>
      <c r="M61" s="4">
        <f>VLOOKUP($A61,調査票D!$A:$AQ,M$1,FALSE)</f>
        <v>0</v>
      </c>
      <c r="N61" s="4">
        <f>VLOOKUP($A61,調査票D!$A:$AQ,N$1,FALSE)</f>
        <v>0</v>
      </c>
      <c r="O61" s="4">
        <f>VLOOKUP($A61,調査票D!$A:$AQ,O$1,FALSE)</f>
        <v>0</v>
      </c>
    </row>
    <row r="62" spans="1:15">
      <c r="A62" s="3">
        <v>74</v>
      </c>
      <c r="B62" s="5">
        <f>調査票D!$AJ$164</f>
        <v>0</v>
      </c>
      <c r="C62" s="5">
        <f>調査票D!$K$164</f>
        <v>0</v>
      </c>
      <c r="D62" s="5">
        <f>調査票D!$K$169</f>
        <v>0</v>
      </c>
      <c r="E62" s="26" t="str">
        <f>IF((VLOOKUP($A62,調査票D!$A:$AQ,E$1,FALSE))="○",PDリスト!$F$7,"")</f>
        <v/>
      </c>
      <c r="F62" s="10" t="s">
        <v>259</v>
      </c>
      <c r="G62" s="5">
        <f>VLOOKUP($A62,調査票D!$A:$AQ,G$1,FALSE)</f>
        <v>0</v>
      </c>
      <c r="H62" s="4">
        <f>VLOOKUP($A62,調査票D!$A:$AQ,H$1,FALSE)</f>
        <v>0</v>
      </c>
      <c r="I62" s="4">
        <f>VLOOKUP($A62,調査票D!$A:$AQ,I$1,FALSE)</f>
        <v>0</v>
      </c>
      <c r="J62" s="4">
        <f>VLOOKUP($A62,調査票D!$A:$AQ,J$1,FALSE)</f>
        <v>0</v>
      </c>
      <c r="K62" s="4">
        <f>VLOOKUP($A62,調査票D!$A:$AQ,K$1,FALSE)</f>
        <v>0</v>
      </c>
      <c r="L62" s="4">
        <f>VLOOKUP($A62,調査票D!$A:$AQ,L$1,FALSE)</f>
        <v>0</v>
      </c>
      <c r="M62" s="4">
        <f>VLOOKUP($A62,調査票D!$A:$AQ,M$1,FALSE)</f>
        <v>0</v>
      </c>
      <c r="N62" s="4">
        <f>VLOOKUP($A62,調査票D!$A:$AQ,N$1,FALSE)</f>
        <v>0</v>
      </c>
      <c r="O62" s="4">
        <f>VLOOKUP($A62,調査票D!$A:$AQ,O$1,FALSE)</f>
        <v>0</v>
      </c>
    </row>
    <row r="63" spans="1:15">
      <c r="A63" s="3">
        <v>75</v>
      </c>
      <c r="B63" s="5">
        <f>調査票D!$AJ$164</f>
        <v>0</v>
      </c>
      <c r="C63" s="5">
        <f>調査票D!$K$164</f>
        <v>0</v>
      </c>
      <c r="D63" s="5">
        <f>調査票D!$K$169</f>
        <v>0</v>
      </c>
      <c r="E63" s="26" t="str">
        <f>IF((VLOOKUP($A63,調査票D!$A:$AQ,E$1,FALSE))="○",PDリスト!$F$8,"")</f>
        <v/>
      </c>
      <c r="F63" s="10" t="s">
        <v>259</v>
      </c>
      <c r="G63" s="5">
        <f>VLOOKUP($A63,調査票D!$A:$AQ,G$1,FALSE)</f>
        <v>0</v>
      </c>
      <c r="H63" s="4">
        <f>VLOOKUP($A63,調査票D!$A:$AQ,H$1,FALSE)</f>
        <v>0</v>
      </c>
      <c r="I63" s="4">
        <f>VLOOKUP($A63,調査票D!$A:$AQ,I$1,FALSE)</f>
        <v>0</v>
      </c>
      <c r="J63" s="4">
        <f>VLOOKUP($A63,調査票D!$A:$AQ,J$1,FALSE)</f>
        <v>0</v>
      </c>
      <c r="K63" s="4">
        <f>VLOOKUP($A63,調査票D!$A:$AQ,K$1,FALSE)</f>
        <v>0</v>
      </c>
      <c r="L63" s="4">
        <f>VLOOKUP($A63,調査票D!$A:$AQ,L$1,FALSE)</f>
        <v>0</v>
      </c>
      <c r="M63" s="4">
        <f>VLOOKUP($A63,調査票D!$A:$AQ,M$1,FALSE)</f>
        <v>0</v>
      </c>
      <c r="N63" s="4">
        <f>VLOOKUP($A63,調査票D!$A:$AQ,N$1,FALSE)</f>
        <v>0</v>
      </c>
      <c r="O63" s="4">
        <f>VLOOKUP($A63,調査票D!$A:$AQ,O$1,FALSE)</f>
        <v>0</v>
      </c>
    </row>
    <row r="64" spans="1:15">
      <c r="A64" s="3">
        <v>76</v>
      </c>
      <c r="B64" s="5">
        <f>調査票D!$AJ$164</f>
        <v>0</v>
      </c>
      <c r="C64" s="5">
        <f>調査票D!$K$164</f>
        <v>0</v>
      </c>
      <c r="D64" s="5">
        <f>調査票D!$K$169</f>
        <v>0</v>
      </c>
      <c r="E64" s="26" t="str">
        <f>IF((VLOOKUP($A64,調査票D!$A:$AQ,E$1,FALSE))="○",PDリスト!$F$9,"")</f>
        <v/>
      </c>
      <c r="F64" s="13">
        <f>調査票D!$M$182</f>
        <v>0</v>
      </c>
      <c r="G64" s="5">
        <f>VLOOKUP($A64,調査票D!$A:$AQ,G$1,FALSE)</f>
        <v>0</v>
      </c>
      <c r="H64" s="4">
        <f>VLOOKUP($A64,調査票D!$A:$AQ,H$1,FALSE)</f>
        <v>0</v>
      </c>
      <c r="I64" s="4">
        <f>VLOOKUP($A64,調査票D!$A:$AQ,I$1,FALSE)</f>
        <v>0</v>
      </c>
      <c r="J64" s="4">
        <f>VLOOKUP($A64,調査票D!$A:$AQ,J$1,FALSE)</f>
        <v>0</v>
      </c>
      <c r="K64" s="4">
        <f>VLOOKUP($A64,調査票D!$A:$AQ,K$1,FALSE)</f>
        <v>0</v>
      </c>
      <c r="L64" s="4">
        <f>VLOOKUP($A64,調査票D!$A:$AQ,L$1,FALSE)</f>
        <v>0</v>
      </c>
      <c r="M64" s="4">
        <f>VLOOKUP($A64,調査票D!$A:$AQ,M$1,FALSE)</f>
        <v>0</v>
      </c>
      <c r="N64" s="4">
        <f>VLOOKUP($A64,調査票D!$A:$AQ,N$1,FALSE)</f>
        <v>0</v>
      </c>
      <c r="O64" s="4">
        <f>VLOOKUP($A64,調査票D!$A:$AQ,O$1,FALSE)</f>
        <v>0</v>
      </c>
    </row>
    <row r="65" spans="1:15">
      <c r="A65" s="3">
        <v>77</v>
      </c>
      <c r="B65" s="5">
        <f>調査票D!$AJ$164</f>
        <v>0</v>
      </c>
      <c r="C65" s="5">
        <f>調査票D!$K$164</f>
        <v>0</v>
      </c>
      <c r="D65" s="5">
        <f>調査票D!$K$169</f>
        <v>0</v>
      </c>
      <c r="E65" s="26" t="str">
        <f>IF((VLOOKUP($A65,調査票D!$A:$AQ,E$1,FALSE))="○",PDリスト!$F$10,"")</f>
        <v/>
      </c>
      <c r="F65" s="10">
        <f>調査票D!$M$184</f>
        <v>0</v>
      </c>
      <c r="G65" s="5">
        <f>VLOOKUP($A65,調査票D!$A:$AQ,G$1,FALSE)</f>
        <v>0</v>
      </c>
      <c r="H65" s="4">
        <f>VLOOKUP($A65,調査票D!$A:$AQ,H$1,FALSE)</f>
        <v>0</v>
      </c>
      <c r="I65" s="4">
        <f>VLOOKUP($A65,調査票D!$A:$AQ,I$1,FALSE)</f>
        <v>0</v>
      </c>
      <c r="J65" s="4">
        <f>VLOOKUP($A65,調査票D!$A:$AQ,J$1,FALSE)</f>
        <v>0</v>
      </c>
      <c r="K65" s="4">
        <f>VLOOKUP($A65,調査票D!$A:$AQ,K$1,FALSE)</f>
        <v>0</v>
      </c>
      <c r="L65" s="4">
        <f>VLOOKUP($A65,調査票D!$A:$AQ,L$1,FALSE)</f>
        <v>0</v>
      </c>
      <c r="M65" s="4">
        <f>VLOOKUP($A65,調査票D!$A:$AQ,M$1,FALSE)</f>
        <v>0</v>
      </c>
      <c r="N65" s="4">
        <f>VLOOKUP($A65,調査票D!$A:$AQ,N$1,FALSE)</f>
        <v>0</v>
      </c>
      <c r="O65" s="4">
        <f>VLOOKUP($A65,調査票D!$A:$AQ,O$1,FALSE)</f>
        <v>0</v>
      </c>
    </row>
    <row r="66" spans="1:15">
      <c r="A66" s="3">
        <v>80</v>
      </c>
      <c r="B66" s="5">
        <f>調査票D!$AJ$191</f>
        <v>0</v>
      </c>
      <c r="C66" s="5">
        <f>調査票D!$K$191</f>
        <v>0</v>
      </c>
      <c r="D66" s="5">
        <f>調査票D!$K$196</f>
        <v>0</v>
      </c>
      <c r="E66" s="26" t="str">
        <f>IF((VLOOKUP($A66,調査票D!$A:$AQ,E$1,FALSE))="○",PDリスト!$F$2,"")</f>
        <v/>
      </c>
      <c r="F66" s="10" t="s">
        <v>259</v>
      </c>
      <c r="G66" s="5">
        <f>VLOOKUP($A66,調査票D!$A:$AQ,G$1,FALSE)</f>
        <v>0</v>
      </c>
      <c r="H66" s="4">
        <f>VLOOKUP($A66,調査票D!$A:$AQ,H$1,FALSE)</f>
        <v>0</v>
      </c>
      <c r="I66" s="4">
        <f>VLOOKUP($A66,調査票D!$A:$AQ,I$1,FALSE)</f>
        <v>0</v>
      </c>
      <c r="J66" s="4">
        <f>VLOOKUP($A66,調査票D!$A:$AQ,J$1,FALSE)</f>
        <v>0</v>
      </c>
      <c r="K66" s="4">
        <f>VLOOKUP($A66,調査票D!$A:$AQ,K$1,FALSE)</f>
        <v>0</v>
      </c>
      <c r="L66" s="4">
        <f>VLOOKUP($A66,調査票D!$A:$AQ,L$1,FALSE)</f>
        <v>0</v>
      </c>
      <c r="M66" s="4">
        <f>VLOOKUP($A66,調査票D!$A:$AQ,M$1,FALSE)</f>
        <v>0</v>
      </c>
      <c r="N66" s="4">
        <f>VLOOKUP($A66,調査票D!$A:$AQ,N$1,FALSE)</f>
        <v>0</v>
      </c>
      <c r="O66" s="4">
        <f>VLOOKUP($A66,調査票D!$A:$AQ,O$1,FALSE)</f>
        <v>0</v>
      </c>
    </row>
    <row r="67" spans="1:15">
      <c r="A67" s="3">
        <v>81</v>
      </c>
      <c r="B67" s="5">
        <f>調査票D!$AJ$191</f>
        <v>0</v>
      </c>
      <c r="C67" s="5">
        <f>調査票D!$K$191</f>
        <v>0</v>
      </c>
      <c r="D67" s="5">
        <f>調査票D!$K$196</f>
        <v>0</v>
      </c>
      <c r="E67" s="26" t="str">
        <f>IF((VLOOKUP($A67,調査票D!$A:$AQ,E$1,FALSE))="○",PDリスト!$F$3,"")</f>
        <v/>
      </c>
      <c r="F67" s="10" t="s">
        <v>259</v>
      </c>
      <c r="G67" s="5">
        <f>VLOOKUP($A67,調査票D!$A:$AQ,G$1,FALSE)</f>
        <v>0</v>
      </c>
      <c r="H67" s="4">
        <f>VLOOKUP($A67,調査票D!$A:$AQ,H$1,FALSE)</f>
        <v>0</v>
      </c>
      <c r="I67" s="4">
        <f>VLOOKUP($A67,調査票D!$A:$AQ,I$1,FALSE)</f>
        <v>0</v>
      </c>
      <c r="J67" s="4">
        <f>VLOOKUP($A67,調査票D!$A:$AQ,J$1,FALSE)</f>
        <v>0</v>
      </c>
      <c r="K67" s="4">
        <f>VLOOKUP($A67,調査票D!$A:$AQ,K$1,FALSE)</f>
        <v>0</v>
      </c>
      <c r="L67" s="4">
        <f>VLOOKUP($A67,調査票D!$A:$AQ,L$1,FALSE)</f>
        <v>0</v>
      </c>
      <c r="M67" s="4">
        <f>VLOOKUP($A67,調査票D!$A:$AQ,M$1,FALSE)</f>
        <v>0</v>
      </c>
      <c r="N67" s="4">
        <f>VLOOKUP($A67,調査票D!$A:$AQ,N$1,FALSE)</f>
        <v>0</v>
      </c>
      <c r="O67" s="4">
        <f>VLOOKUP($A67,調査票D!$A:$AQ,O$1,FALSE)</f>
        <v>0</v>
      </c>
    </row>
    <row r="68" spans="1:15">
      <c r="A68" s="3">
        <v>82</v>
      </c>
      <c r="B68" s="5">
        <f>調査票D!$AJ$191</f>
        <v>0</v>
      </c>
      <c r="C68" s="5">
        <f>調査票D!$K$191</f>
        <v>0</v>
      </c>
      <c r="D68" s="5">
        <f>調査票D!$K$196</f>
        <v>0</v>
      </c>
      <c r="E68" s="26" t="str">
        <f>IF((VLOOKUP($A68,調査票D!$A:$AQ,E$1,FALSE))="○",PDリスト!$F$4,"")</f>
        <v/>
      </c>
      <c r="F68" s="10" t="s">
        <v>259</v>
      </c>
      <c r="G68" s="5">
        <f>VLOOKUP($A68,調査票D!$A:$AQ,G$1,FALSE)</f>
        <v>0</v>
      </c>
      <c r="H68" s="4">
        <f>VLOOKUP($A68,調査票D!$A:$AQ,H$1,FALSE)</f>
        <v>0</v>
      </c>
      <c r="I68" s="4">
        <f>VLOOKUP($A68,調査票D!$A:$AQ,I$1,FALSE)</f>
        <v>0</v>
      </c>
      <c r="J68" s="4">
        <f>VLOOKUP($A68,調査票D!$A:$AQ,J$1,FALSE)</f>
        <v>0</v>
      </c>
      <c r="K68" s="4">
        <f>VLOOKUP($A68,調査票D!$A:$AQ,K$1,FALSE)</f>
        <v>0</v>
      </c>
      <c r="L68" s="4">
        <f>VLOOKUP($A68,調査票D!$A:$AQ,L$1,FALSE)</f>
        <v>0</v>
      </c>
      <c r="M68" s="4">
        <f>VLOOKUP($A68,調査票D!$A:$AQ,M$1,FALSE)</f>
        <v>0</v>
      </c>
      <c r="N68" s="4">
        <f>VLOOKUP($A68,調査票D!$A:$AQ,N$1,FALSE)</f>
        <v>0</v>
      </c>
      <c r="O68" s="4">
        <f>VLOOKUP($A68,調査票D!$A:$AQ,O$1,FALSE)</f>
        <v>0</v>
      </c>
    </row>
    <row r="69" spans="1:15">
      <c r="A69" s="3">
        <v>83</v>
      </c>
      <c r="B69" s="5">
        <f>調査票D!$AJ$191</f>
        <v>0</v>
      </c>
      <c r="C69" s="5">
        <f>調査票D!$K$191</f>
        <v>0</v>
      </c>
      <c r="D69" s="5">
        <f>調査票D!$K$196</f>
        <v>0</v>
      </c>
      <c r="E69" s="26" t="str">
        <f>IF((VLOOKUP($A69,調査票D!$A:$AQ,E$1,FALSE))="○",PDリスト!$F$5,"")</f>
        <v/>
      </c>
      <c r="F69" s="10">
        <f>調査票D!$N$204</f>
        <v>0</v>
      </c>
      <c r="G69" s="5">
        <f>VLOOKUP($A69,調査票D!$A:$AQ,G$1,FALSE)</f>
        <v>0</v>
      </c>
      <c r="H69" s="4">
        <f>VLOOKUP($A69,調査票D!$A:$AQ,H$1,FALSE)</f>
        <v>0</v>
      </c>
      <c r="I69" s="4">
        <f>VLOOKUP($A69,調査票D!$A:$AQ,I$1,FALSE)</f>
        <v>0</v>
      </c>
      <c r="J69" s="4">
        <f>VLOOKUP($A69,調査票D!$A:$AQ,J$1,FALSE)</f>
        <v>0</v>
      </c>
      <c r="K69" s="4">
        <f>VLOOKUP($A69,調査票D!$A:$AQ,K$1,FALSE)</f>
        <v>0</v>
      </c>
      <c r="L69" s="4">
        <f>VLOOKUP($A69,調査票D!$A:$AQ,L$1,FALSE)</f>
        <v>0</v>
      </c>
      <c r="M69" s="4">
        <f>VLOOKUP($A69,調査票D!$A:$AQ,M$1,FALSE)</f>
        <v>0</v>
      </c>
      <c r="N69" s="4">
        <f>VLOOKUP($A69,調査票D!$A:$AQ,N$1,FALSE)</f>
        <v>0</v>
      </c>
      <c r="O69" s="4">
        <f>VLOOKUP($A69,調査票D!$A:$AQ,O$1,FALSE)</f>
        <v>0</v>
      </c>
    </row>
    <row r="70" spans="1:15">
      <c r="A70" s="3">
        <v>84</v>
      </c>
      <c r="B70" s="5">
        <f>調査票D!$AJ$191</f>
        <v>0</v>
      </c>
      <c r="C70" s="5">
        <f>調査票D!$K$191</f>
        <v>0</v>
      </c>
      <c r="D70" s="5">
        <f>調査票D!$K$196</f>
        <v>0</v>
      </c>
      <c r="E70" s="26" t="str">
        <f>IF((VLOOKUP($A70,調査票D!$A:$AQ,E$1,FALSE))="○",PDリスト!$F$6,"")</f>
        <v/>
      </c>
      <c r="F70" s="10" t="s">
        <v>259</v>
      </c>
      <c r="G70" s="5">
        <f>VLOOKUP($A70,調査票D!$A:$AQ,G$1,FALSE)</f>
        <v>0</v>
      </c>
      <c r="H70" s="4">
        <f>VLOOKUP($A70,調査票D!$A:$AQ,H$1,FALSE)</f>
        <v>0</v>
      </c>
      <c r="I70" s="4">
        <f>VLOOKUP($A70,調査票D!$A:$AQ,I$1,FALSE)</f>
        <v>0</v>
      </c>
      <c r="J70" s="4">
        <f>VLOOKUP($A70,調査票D!$A:$AQ,J$1,FALSE)</f>
        <v>0</v>
      </c>
      <c r="K70" s="4">
        <f>VLOOKUP($A70,調査票D!$A:$AQ,K$1,FALSE)</f>
        <v>0</v>
      </c>
      <c r="L70" s="4">
        <f>VLOOKUP($A70,調査票D!$A:$AQ,L$1,FALSE)</f>
        <v>0</v>
      </c>
      <c r="M70" s="4">
        <f>VLOOKUP($A70,調査票D!$A:$AQ,M$1,FALSE)</f>
        <v>0</v>
      </c>
      <c r="N70" s="4">
        <f>VLOOKUP($A70,調査票D!$A:$AQ,N$1,FALSE)</f>
        <v>0</v>
      </c>
      <c r="O70" s="4">
        <f>VLOOKUP($A70,調査票D!$A:$AQ,O$1,FALSE)</f>
        <v>0</v>
      </c>
    </row>
    <row r="71" spans="1:15">
      <c r="A71" s="3">
        <v>85</v>
      </c>
      <c r="B71" s="5">
        <f>調査票D!$AJ$191</f>
        <v>0</v>
      </c>
      <c r="C71" s="5">
        <f>調査票D!$K$191</f>
        <v>0</v>
      </c>
      <c r="D71" s="5">
        <f>調査票D!$K$196</f>
        <v>0</v>
      </c>
      <c r="E71" s="26" t="str">
        <f>IF((VLOOKUP($A71,調査票D!$A:$AQ,E$1,FALSE))="○",PDリスト!$F$7,"")</f>
        <v/>
      </c>
      <c r="F71" s="10" t="s">
        <v>259</v>
      </c>
      <c r="G71" s="5">
        <f>VLOOKUP($A71,調査票D!$A:$AQ,G$1,FALSE)</f>
        <v>0</v>
      </c>
      <c r="H71" s="4">
        <f>VLOOKUP($A71,調査票D!$A:$AQ,H$1,FALSE)</f>
        <v>0</v>
      </c>
      <c r="I71" s="4">
        <f>VLOOKUP($A71,調査票D!$A:$AQ,I$1,FALSE)</f>
        <v>0</v>
      </c>
      <c r="J71" s="4">
        <f>VLOOKUP($A71,調査票D!$A:$AQ,J$1,FALSE)</f>
        <v>0</v>
      </c>
      <c r="K71" s="4">
        <f>VLOOKUP($A71,調査票D!$A:$AQ,K$1,FALSE)</f>
        <v>0</v>
      </c>
      <c r="L71" s="4">
        <f>VLOOKUP($A71,調査票D!$A:$AQ,L$1,FALSE)</f>
        <v>0</v>
      </c>
      <c r="M71" s="4">
        <f>VLOOKUP($A71,調査票D!$A:$AQ,M$1,FALSE)</f>
        <v>0</v>
      </c>
      <c r="N71" s="4">
        <f>VLOOKUP($A71,調査票D!$A:$AQ,N$1,FALSE)</f>
        <v>0</v>
      </c>
      <c r="O71" s="4">
        <f>VLOOKUP($A71,調査票D!$A:$AQ,O$1,FALSE)</f>
        <v>0</v>
      </c>
    </row>
    <row r="72" spans="1:15">
      <c r="A72" s="3">
        <v>86</v>
      </c>
      <c r="B72" s="5">
        <f>調査票D!$AJ$191</f>
        <v>0</v>
      </c>
      <c r="C72" s="5">
        <f>調査票D!$K$191</f>
        <v>0</v>
      </c>
      <c r="D72" s="5">
        <f>調査票D!$K$196</f>
        <v>0</v>
      </c>
      <c r="E72" s="26" t="str">
        <f>IF((VLOOKUP($A72,調査票D!$A:$AQ,E$1,FALSE))="○",PDリスト!$F$8,"")</f>
        <v/>
      </c>
      <c r="F72" s="10" t="s">
        <v>259</v>
      </c>
      <c r="G72" s="5">
        <f>VLOOKUP($A72,調査票D!$A:$AQ,G$1,FALSE)</f>
        <v>0</v>
      </c>
      <c r="H72" s="4">
        <f>VLOOKUP($A72,調査票D!$A:$AQ,H$1,FALSE)</f>
        <v>0</v>
      </c>
      <c r="I72" s="4">
        <f>VLOOKUP($A72,調査票D!$A:$AQ,I$1,FALSE)</f>
        <v>0</v>
      </c>
      <c r="J72" s="4">
        <f>VLOOKUP($A72,調査票D!$A:$AQ,J$1,FALSE)</f>
        <v>0</v>
      </c>
      <c r="K72" s="4">
        <f>VLOOKUP($A72,調査票D!$A:$AQ,K$1,FALSE)</f>
        <v>0</v>
      </c>
      <c r="L72" s="4">
        <f>VLOOKUP($A72,調査票D!$A:$AQ,L$1,FALSE)</f>
        <v>0</v>
      </c>
      <c r="M72" s="4">
        <f>VLOOKUP($A72,調査票D!$A:$AQ,M$1,FALSE)</f>
        <v>0</v>
      </c>
      <c r="N72" s="4">
        <f>VLOOKUP($A72,調査票D!$A:$AQ,N$1,FALSE)</f>
        <v>0</v>
      </c>
      <c r="O72" s="4">
        <f>VLOOKUP($A72,調査票D!$A:$AQ,O$1,FALSE)</f>
        <v>0</v>
      </c>
    </row>
    <row r="73" spans="1:15">
      <c r="A73" s="3">
        <v>87</v>
      </c>
      <c r="B73" s="5">
        <f>調査票D!$AJ$191</f>
        <v>0</v>
      </c>
      <c r="C73" s="5">
        <f>調査票D!$K$191</f>
        <v>0</v>
      </c>
      <c r="D73" s="5">
        <f>調査票D!$K$196</f>
        <v>0</v>
      </c>
      <c r="E73" s="26" t="str">
        <f>IF((VLOOKUP($A73,調査票D!$A:$AQ,E$1,FALSE))="○",PDリスト!$F$9,"")</f>
        <v/>
      </c>
      <c r="F73" s="13">
        <f>調査票D!$M$209</f>
        <v>0</v>
      </c>
      <c r="G73" s="5">
        <f>VLOOKUP($A73,調査票D!$A:$AQ,G$1,FALSE)</f>
        <v>0</v>
      </c>
      <c r="H73" s="4">
        <f>VLOOKUP($A73,調査票D!$A:$AQ,H$1,FALSE)</f>
        <v>0</v>
      </c>
      <c r="I73" s="4">
        <f>VLOOKUP($A73,調査票D!$A:$AQ,I$1,FALSE)</f>
        <v>0</v>
      </c>
      <c r="J73" s="4">
        <f>VLOOKUP($A73,調査票D!$A:$AQ,J$1,FALSE)</f>
        <v>0</v>
      </c>
      <c r="K73" s="4">
        <f>VLOOKUP($A73,調査票D!$A:$AQ,K$1,FALSE)</f>
        <v>0</v>
      </c>
      <c r="L73" s="4">
        <f>VLOOKUP($A73,調査票D!$A:$AQ,L$1,FALSE)</f>
        <v>0</v>
      </c>
      <c r="M73" s="4">
        <f>VLOOKUP($A73,調査票D!$A:$AQ,M$1,FALSE)</f>
        <v>0</v>
      </c>
      <c r="N73" s="4">
        <f>VLOOKUP($A73,調査票D!$A:$AQ,N$1,FALSE)</f>
        <v>0</v>
      </c>
      <c r="O73" s="4">
        <f>VLOOKUP($A73,調査票D!$A:$AQ,O$1,FALSE)</f>
        <v>0</v>
      </c>
    </row>
    <row r="74" spans="1:15">
      <c r="A74" s="3">
        <v>88</v>
      </c>
      <c r="B74" s="5">
        <f>調査票D!$AJ$191</f>
        <v>0</v>
      </c>
      <c r="C74" s="5">
        <f>調査票D!$K$191</f>
        <v>0</v>
      </c>
      <c r="D74" s="5">
        <f>調査票D!$K$196</f>
        <v>0</v>
      </c>
      <c r="E74" s="26" t="str">
        <f>IF((VLOOKUP($A74,調査票D!$A:$AQ,E$1,FALSE))="○",PDリスト!$F$10,"")</f>
        <v/>
      </c>
      <c r="F74" s="10">
        <f>調査票D!$M$211</f>
        <v>0</v>
      </c>
      <c r="G74" s="5">
        <f>VLOOKUP($A74,調査票D!$A:$AQ,G$1,FALSE)</f>
        <v>0</v>
      </c>
      <c r="H74" s="4">
        <f>VLOOKUP($A74,調査票D!$A:$AQ,H$1,FALSE)</f>
        <v>0</v>
      </c>
      <c r="I74" s="4">
        <f>VLOOKUP($A74,調査票D!$A:$AQ,I$1,FALSE)</f>
        <v>0</v>
      </c>
      <c r="J74" s="4">
        <f>VLOOKUP($A74,調査票D!$A:$AQ,J$1,FALSE)</f>
        <v>0</v>
      </c>
      <c r="K74" s="4">
        <f>VLOOKUP($A74,調査票D!$A:$AQ,K$1,FALSE)</f>
        <v>0</v>
      </c>
      <c r="L74" s="4">
        <f>VLOOKUP($A74,調査票D!$A:$AQ,L$1,FALSE)</f>
        <v>0</v>
      </c>
      <c r="M74" s="4">
        <f>VLOOKUP($A74,調査票D!$A:$AQ,M$1,FALSE)</f>
        <v>0</v>
      </c>
      <c r="N74" s="4">
        <f>VLOOKUP($A74,調査票D!$A:$AQ,N$1,FALSE)</f>
        <v>0</v>
      </c>
      <c r="O74" s="4">
        <f>VLOOKUP($A74,調査票D!$A:$AQ,O$1,FALSE)</f>
        <v>0</v>
      </c>
    </row>
    <row r="75" spans="1:15">
      <c r="A75" s="3">
        <v>91</v>
      </c>
      <c r="B75" s="5">
        <f>調査票D!$AJ$218</f>
        <v>0</v>
      </c>
      <c r="C75" s="5">
        <f>調査票D!$K$218</f>
        <v>0</v>
      </c>
      <c r="D75" s="5">
        <f>調査票D!$K$223</f>
        <v>0</v>
      </c>
      <c r="E75" s="26" t="str">
        <f>IF((VLOOKUP($A75,調査票D!$A:$AQ,E$1,FALSE))="○",PDリスト!$F$2,"")</f>
        <v/>
      </c>
      <c r="F75" s="10" t="s">
        <v>259</v>
      </c>
      <c r="G75" s="5">
        <f>VLOOKUP($A75,調査票D!$A:$AQ,G$1,FALSE)</f>
        <v>0</v>
      </c>
      <c r="H75" s="4">
        <f>VLOOKUP($A75,調査票D!$A:$AQ,H$1,FALSE)</f>
        <v>0</v>
      </c>
      <c r="I75" s="4">
        <f>VLOOKUP($A75,調査票D!$A:$AQ,I$1,FALSE)</f>
        <v>0</v>
      </c>
      <c r="J75" s="4">
        <f>VLOOKUP($A75,調査票D!$A:$AQ,J$1,FALSE)</f>
        <v>0</v>
      </c>
      <c r="K75" s="4">
        <f>VLOOKUP($A75,調査票D!$A:$AQ,K$1,FALSE)</f>
        <v>0</v>
      </c>
      <c r="L75" s="4">
        <f>VLOOKUP($A75,調査票D!$A:$AQ,L$1,FALSE)</f>
        <v>0</v>
      </c>
      <c r="M75" s="4">
        <f>VLOOKUP($A75,調査票D!$A:$AQ,M$1,FALSE)</f>
        <v>0</v>
      </c>
      <c r="N75" s="4">
        <f>VLOOKUP($A75,調査票D!$A:$AQ,N$1,FALSE)</f>
        <v>0</v>
      </c>
      <c r="O75" s="4">
        <f>VLOOKUP($A75,調査票D!$A:$AQ,O$1,FALSE)</f>
        <v>0</v>
      </c>
    </row>
    <row r="76" spans="1:15">
      <c r="A76" s="3">
        <v>92</v>
      </c>
      <c r="B76" s="5">
        <f>調査票D!$AJ$218</f>
        <v>0</v>
      </c>
      <c r="C76" s="5">
        <f>調査票D!$K$218</f>
        <v>0</v>
      </c>
      <c r="D76" s="5">
        <f>調査票D!$K$223</f>
        <v>0</v>
      </c>
      <c r="E76" s="26" t="str">
        <f>IF((VLOOKUP($A76,調査票D!$A:$AQ,E$1,FALSE))="○",PDリスト!$F$3,"")</f>
        <v/>
      </c>
      <c r="F76" s="10" t="s">
        <v>259</v>
      </c>
      <c r="G76" s="5">
        <f>VLOOKUP($A76,調査票D!$A:$AQ,G$1,FALSE)</f>
        <v>0</v>
      </c>
      <c r="H76" s="4">
        <f>VLOOKUP($A76,調査票D!$A:$AQ,H$1,FALSE)</f>
        <v>0</v>
      </c>
      <c r="I76" s="4">
        <f>VLOOKUP($A76,調査票D!$A:$AQ,I$1,FALSE)</f>
        <v>0</v>
      </c>
      <c r="J76" s="4">
        <f>VLOOKUP($A76,調査票D!$A:$AQ,J$1,FALSE)</f>
        <v>0</v>
      </c>
      <c r="K76" s="4">
        <f>VLOOKUP($A76,調査票D!$A:$AQ,K$1,FALSE)</f>
        <v>0</v>
      </c>
      <c r="L76" s="4">
        <f>VLOOKUP($A76,調査票D!$A:$AQ,L$1,FALSE)</f>
        <v>0</v>
      </c>
      <c r="M76" s="4">
        <f>VLOOKUP($A76,調査票D!$A:$AQ,M$1,FALSE)</f>
        <v>0</v>
      </c>
      <c r="N76" s="4">
        <f>VLOOKUP($A76,調査票D!$A:$AQ,N$1,FALSE)</f>
        <v>0</v>
      </c>
      <c r="O76" s="4">
        <f>VLOOKUP($A76,調査票D!$A:$AQ,O$1,FALSE)</f>
        <v>0</v>
      </c>
    </row>
    <row r="77" spans="1:15">
      <c r="A77" s="3">
        <v>93</v>
      </c>
      <c r="B77" s="5">
        <f>調査票D!$AJ$218</f>
        <v>0</v>
      </c>
      <c r="C77" s="5">
        <f>調査票D!$K$218</f>
        <v>0</v>
      </c>
      <c r="D77" s="5">
        <f>調査票D!$K$223</f>
        <v>0</v>
      </c>
      <c r="E77" s="26" t="str">
        <f>IF((VLOOKUP($A77,調査票D!$A:$AQ,E$1,FALSE))="○",PDリスト!$F$4,"")</f>
        <v/>
      </c>
      <c r="F77" s="10" t="s">
        <v>259</v>
      </c>
      <c r="G77" s="5">
        <f>VLOOKUP($A77,調査票D!$A:$AQ,G$1,FALSE)</f>
        <v>0</v>
      </c>
      <c r="H77" s="4">
        <f>VLOOKUP($A77,調査票D!$A:$AQ,H$1,FALSE)</f>
        <v>0</v>
      </c>
      <c r="I77" s="4">
        <f>VLOOKUP($A77,調査票D!$A:$AQ,I$1,FALSE)</f>
        <v>0</v>
      </c>
      <c r="J77" s="4">
        <f>VLOOKUP($A77,調査票D!$A:$AQ,J$1,FALSE)</f>
        <v>0</v>
      </c>
      <c r="K77" s="4">
        <f>VLOOKUP($A77,調査票D!$A:$AQ,K$1,FALSE)</f>
        <v>0</v>
      </c>
      <c r="L77" s="4">
        <f>VLOOKUP($A77,調査票D!$A:$AQ,L$1,FALSE)</f>
        <v>0</v>
      </c>
      <c r="M77" s="4">
        <f>VLOOKUP($A77,調査票D!$A:$AQ,M$1,FALSE)</f>
        <v>0</v>
      </c>
      <c r="N77" s="4">
        <f>VLOOKUP($A77,調査票D!$A:$AQ,N$1,FALSE)</f>
        <v>0</v>
      </c>
      <c r="O77" s="4">
        <f>VLOOKUP($A77,調査票D!$A:$AQ,O$1,FALSE)</f>
        <v>0</v>
      </c>
    </row>
    <row r="78" spans="1:15">
      <c r="A78" s="3">
        <v>94</v>
      </c>
      <c r="B78" s="5">
        <f>調査票D!$AJ$218</f>
        <v>0</v>
      </c>
      <c r="C78" s="5">
        <f>調査票D!$K$218</f>
        <v>0</v>
      </c>
      <c r="D78" s="5">
        <f>調査票D!$K$223</f>
        <v>0</v>
      </c>
      <c r="E78" s="26" t="str">
        <f>IF((VLOOKUP($A78,調査票D!$A:$AQ,E$1,FALSE))="○",PDリスト!$F$5,"")</f>
        <v/>
      </c>
      <c r="F78" s="10">
        <f>調査票D!$N$231</f>
        <v>0</v>
      </c>
      <c r="G78" s="5">
        <f>VLOOKUP($A78,調査票D!$A:$AQ,G$1,FALSE)</f>
        <v>0</v>
      </c>
      <c r="H78" s="4">
        <f>VLOOKUP($A78,調査票D!$A:$AQ,H$1,FALSE)</f>
        <v>0</v>
      </c>
      <c r="I78" s="4">
        <f>VLOOKUP($A78,調査票D!$A:$AQ,I$1,FALSE)</f>
        <v>0</v>
      </c>
      <c r="J78" s="4">
        <f>VLOOKUP($A78,調査票D!$A:$AQ,J$1,FALSE)</f>
        <v>0</v>
      </c>
      <c r="K78" s="4">
        <f>VLOOKUP($A78,調査票D!$A:$AQ,K$1,FALSE)</f>
        <v>0</v>
      </c>
      <c r="L78" s="4">
        <f>VLOOKUP($A78,調査票D!$A:$AQ,L$1,FALSE)</f>
        <v>0</v>
      </c>
      <c r="M78" s="4">
        <f>VLOOKUP($A78,調査票D!$A:$AQ,M$1,FALSE)</f>
        <v>0</v>
      </c>
      <c r="N78" s="4">
        <f>VLOOKUP($A78,調査票D!$A:$AQ,N$1,FALSE)</f>
        <v>0</v>
      </c>
      <c r="O78" s="4">
        <f>VLOOKUP($A78,調査票D!$A:$AQ,O$1,FALSE)</f>
        <v>0</v>
      </c>
    </row>
    <row r="79" spans="1:15">
      <c r="A79" s="3">
        <v>95</v>
      </c>
      <c r="B79" s="5">
        <f>調査票D!$AJ$218</f>
        <v>0</v>
      </c>
      <c r="C79" s="5">
        <f>調査票D!$K$218</f>
        <v>0</v>
      </c>
      <c r="D79" s="5">
        <f>調査票D!$K$223</f>
        <v>0</v>
      </c>
      <c r="E79" s="26" t="str">
        <f>IF((VLOOKUP($A79,調査票D!$A:$AQ,E$1,FALSE))="○",PDリスト!$F$6,"")</f>
        <v/>
      </c>
      <c r="F79" s="10" t="s">
        <v>259</v>
      </c>
      <c r="G79" s="5">
        <f>VLOOKUP($A79,調査票D!$A:$AQ,G$1,FALSE)</f>
        <v>0</v>
      </c>
      <c r="H79" s="4">
        <f>VLOOKUP($A79,調査票D!$A:$AQ,H$1,FALSE)</f>
        <v>0</v>
      </c>
      <c r="I79" s="4">
        <f>VLOOKUP($A79,調査票D!$A:$AQ,I$1,FALSE)</f>
        <v>0</v>
      </c>
      <c r="J79" s="4">
        <f>VLOOKUP($A79,調査票D!$A:$AQ,J$1,FALSE)</f>
        <v>0</v>
      </c>
      <c r="K79" s="4">
        <f>VLOOKUP($A79,調査票D!$A:$AQ,K$1,FALSE)</f>
        <v>0</v>
      </c>
      <c r="L79" s="4">
        <f>VLOOKUP($A79,調査票D!$A:$AQ,L$1,FALSE)</f>
        <v>0</v>
      </c>
      <c r="M79" s="4">
        <f>VLOOKUP($A79,調査票D!$A:$AQ,M$1,FALSE)</f>
        <v>0</v>
      </c>
      <c r="N79" s="4">
        <f>VLOOKUP($A79,調査票D!$A:$AQ,N$1,FALSE)</f>
        <v>0</v>
      </c>
      <c r="O79" s="4">
        <f>VLOOKUP($A79,調査票D!$A:$AQ,O$1,FALSE)</f>
        <v>0</v>
      </c>
    </row>
    <row r="80" spans="1:15">
      <c r="A80" s="3">
        <v>96</v>
      </c>
      <c r="B80" s="5">
        <f>調査票D!$AJ$218</f>
        <v>0</v>
      </c>
      <c r="C80" s="5">
        <f>調査票D!$K$218</f>
        <v>0</v>
      </c>
      <c r="D80" s="5">
        <f>調査票D!$K$223</f>
        <v>0</v>
      </c>
      <c r="E80" s="26" t="str">
        <f>IF((VLOOKUP($A80,調査票D!$A:$AQ,E$1,FALSE))="○",PDリスト!$F$7,"")</f>
        <v/>
      </c>
      <c r="F80" s="10" t="s">
        <v>259</v>
      </c>
      <c r="G80" s="5">
        <f>VLOOKUP($A80,調査票D!$A:$AQ,G$1,FALSE)</f>
        <v>0</v>
      </c>
      <c r="H80" s="4">
        <f>VLOOKUP($A80,調査票D!$A:$AQ,H$1,FALSE)</f>
        <v>0</v>
      </c>
      <c r="I80" s="4">
        <f>VLOOKUP($A80,調査票D!$A:$AQ,I$1,FALSE)</f>
        <v>0</v>
      </c>
      <c r="J80" s="4">
        <f>VLOOKUP($A80,調査票D!$A:$AQ,J$1,FALSE)</f>
        <v>0</v>
      </c>
      <c r="K80" s="4">
        <f>VLOOKUP($A80,調査票D!$A:$AQ,K$1,FALSE)</f>
        <v>0</v>
      </c>
      <c r="L80" s="4">
        <f>VLOOKUP($A80,調査票D!$A:$AQ,L$1,FALSE)</f>
        <v>0</v>
      </c>
      <c r="M80" s="4">
        <f>VLOOKUP($A80,調査票D!$A:$AQ,M$1,FALSE)</f>
        <v>0</v>
      </c>
      <c r="N80" s="4">
        <f>VLOOKUP($A80,調査票D!$A:$AQ,N$1,FALSE)</f>
        <v>0</v>
      </c>
      <c r="O80" s="4">
        <f>VLOOKUP($A80,調査票D!$A:$AQ,O$1,FALSE)</f>
        <v>0</v>
      </c>
    </row>
    <row r="81" spans="1:15">
      <c r="A81" s="3">
        <v>97</v>
      </c>
      <c r="B81" s="5">
        <f>調査票D!$AJ$218</f>
        <v>0</v>
      </c>
      <c r="C81" s="5">
        <f>調査票D!$K$218</f>
        <v>0</v>
      </c>
      <c r="D81" s="5">
        <f>調査票D!$K$223</f>
        <v>0</v>
      </c>
      <c r="E81" s="26" t="str">
        <f>IF((VLOOKUP($A81,調査票D!$A:$AQ,E$1,FALSE))="○",PDリスト!$F$8,"")</f>
        <v/>
      </c>
      <c r="F81" s="10" t="s">
        <v>259</v>
      </c>
      <c r="G81" s="5">
        <f>VLOOKUP($A81,調査票D!$A:$AQ,G$1,FALSE)</f>
        <v>0</v>
      </c>
      <c r="H81" s="4">
        <f>VLOOKUP($A81,調査票D!$A:$AQ,H$1,FALSE)</f>
        <v>0</v>
      </c>
      <c r="I81" s="4">
        <f>VLOOKUP($A81,調査票D!$A:$AQ,I$1,FALSE)</f>
        <v>0</v>
      </c>
      <c r="J81" s="4">
        <f>VLOOKUP($A81,調査票D!$A:$AQ,J$1,FALSE)</f>
        <v>0</v>
      </c>
      <c r="K81" s="4">
        <f>VLOOKUP($A81,調査票D!$A:$AQ,K$1,FALSE)</f>
        <v>0</v>
      </c>
      <c r="L81" s="4">
        <f>VLOOKUP($A81,調査票D!$A:$AQ,L$1,FALSE)</f>
        <v>0</v>
      </c>
      <c r="M81" s="4">
        <f>VLOOKUP($A81,調査票D!$A:$AQ,M$1,FALSE)</f>
        <v>0</v>
      </c>
      <c r="N81" s="4">
        <f>VLOOKUP($A81,調査票D!$A:$AQ,N$1,FALSE)</f>
        <v>0</v>
      </c>
      <c r="O81" s="4">
        <f>VLOOKUP($A81,調査票D!$A:$AQ,O$1,FALSE)</f>
        <v>0</v>
      </c>
    </row>
    <row r="82" spans="1:15">
      <c r="A82" s="3">
        <v>98</v>
      </c>
      <c r="B82" s="5">
        <f>調査票D!$AJ$218</f>
        <v>0</v>
      </c>
      <c r="C82" s="5">
        <f>調査票D!$K$218</f>
        <v>0</v>
      </c>
      <c r="D82" s="5">
        <f>調査票D!$K$223</f>
        <v>0</v>
      </c>
      <c r="E82" s="26" t="str">
        <f>IF((VLOOKUP($A82,調査票D!$A:$AQ,E$1,FALSE))="○",PDリスト!$F$9,"")</f>
        <v/>
      </c>
      <c r="F82" s="13">
        <f>調査票D!$M$236</f>
        <v>0</v>
      </c>
      <c r="G82" s="5">
        <f>VLOOKUP($A82,調査票D!$A:$AQ,G$1,FALSE)</f>
        <v>0</v>
      </c>
      <c r="H82" s="4">
        <f>VLOOKUP($A82,調査票D!$A:$AQ,H$1,FALSE)</f>
        <v>0</v>
      </c>
      <c r="I82" s="4">
        <f>VLOOKUP($A82,調査票D!$A:$AQ,I$1,FALSE)</f>
        <v>0</v>
      </c>
      <c r="J82" s="4">
        <f>VLOOKUP($A82,調査票D!$A:$AQ,J$1,FALSE)</f>
        <v>0</v>
      </c>
      <c r="K82" s="4">
        <f>VLOOKUP($A82,調査票D!$A:$AQ,K$1,FALSE)</f>
        <v>0</v>
      </c>
      <c r="L82" s="4">
        <f>VLOOKUP($A82,調査票D!$A:$AQ,L$1,FALSE)</f>
        <v>0</v>
      </c>
      <c r="M82" s="4">
        <f>VLOOKUP($A82,調査票D!$A:$AQ,M$1,FALSE)</f>
        <v>0</v>
      </c>
      <c r="N82" s="4">
        <f>VLOOKUP($A82,調査票D!$A:$AQ,N$1,FALSE)</f>
        <v>0</v>
      </c>
      <c r="O82" s="4">
        <f>VLOOKUP($A82,調査票D!$A:$AQ,O$1,FALSE)</f>
        <v>0</v>
      </c>
    </row>
    <row r="83" spans="1:15">
      <c r="A83" s="3">
        <v>99</v>
      </c>
      <c r="B83" s="5">
        <f>調査票D!$AJ$218</f>
        <v>0</v>
      </c>
      <c r="C83" s="5">
        <f>調査票D!$K$218</f>
        <v>0</v>
      </c>
      <c r="D83" s="5">
        <f>調査票D!$K$223</f>
        <v>0</v>
      </c>
      <c r="E83" s="26" t="str">
        <f>IF((VLOOKUP($A83,調査票D!$A:$AQ,E$1,FALSE))="○",PDリスト!$F$10,"")</f>
        <v/>
      </c>
      <c r="F83" s="10">
        <f>調査票D!$M$238</f>
        <v>0</v>
      </c>
      <c r="G83" s="5">
        <f>VLOOKUP($A83,調査票D!$A:$AQ,G$1,FALSE)</f>
        <v>0</v>
      </c>
      <c r="H83" s="4">
        <f>VLOOKUP($A83,調査票D!$A:$AQ,H$1,FALSE)</f>
        <v>0</v>
      </c>
      <c r="I83" s="4">
        <f>VLOOKUP($A83,調査票D!$A:$AQ,I$1,FALSE)</f>
        <v>0</v>
      </c>
      <c r="J83" s="4">
        <f>VLOOKUP($A83,調査票D!$A:$AQ,J$1,FALSE)</f>
        <v>0</v>
      </c>
      <c r="K83" s="4">
        <f>VLOOKUP($A83,調査票D!$A:$AQ,K$1,FALSE)</f>
        <v>0</v>
      </c>
      <c r="L83" s="4">
        <f>VLOOKUP($A83,調査票D!$A:$AQ,L$1,FALSE)</f>
        <v>0</v>
      </c>
      <c r="M83" s="4">
        <f>VLOOKUP($A83,調査票D!$A:$AQ,M$1,FALSE)</f>
        <v>0</v>
      </c>
      <c r="N83" s="4">
        <f>VLOOKUP($A83,調査票D!$A:$AQ,N$1,FALSE)</f>
        <v>0</v>
      </c>
      <c r="O83" s="4">
        <f>VLOOKUP($A83,調査票D!$A:$AQ,O$1,FALSE)</f>
        <v>0</v>
      </c>
    </row>
    <row r="84" spans="1:15">
      <c r="A84" s="3">
        <v>102</v>
      </c>
      <c r="B84" s="5">
        <f>調査票D!$AJ$245</f>
        <v>0</v>
      </c>
      <c r="C84" s="5">
        <f>調査票D!$K$245</f>
        <v>0</v>
      </c>
      <c r="D84" s="5">
        <f>調査票D!$K$250</f>
        <v>0</v>
      </c>
      <c r="E84" s="26" t="str">
        <f>IF((VLOOKUP($A84,調査票D!$A:$AQ,E$1,FALSE))="○",PDリスト!$F$2,"")</f>
        <v/>
      </c>
      <c r="F84" s="10" t="s">
        <v>259</v>
      </c>
      <c r="G84" s="5">
        <f>VLOOKUP($A84,調査票D!$A:$AQ,G$1,FALSE)</f>
        <v>0</v>
      </c>
      <c r="H84" s="4">
        <f>VLOOKUP($A84,調査票D!$A:$AQ,H$1,FALSE)</f>
        <v>0</v>
      </c>
      <c r="I84" s="4">
        <f>VLOOKUP($A84,調査票D!$A:$AQ,I$1,FALSE)</f>
        <v>0</v>
      </c>
      <c r="J84" s="4">
        <f>VLOOKUP($A84,調査票D!$A:$AQ,J$1,FALSE)</f>
        <v>0</v>
      </c>
      <c r="K84" s="4">
        <f>VLOOKUP($A84,調査票D!$A:$AQ,K$1,FALSE)</f>
        <v>0</v>
      </c>
      <c r="L84" s="4">
        <f>VLOOKUP($A84,調査票D!$A:$AQ,L$1,FALSE)</f>
        <v>0</v>
      </c>
      <c r="M84" s="4">
        <f>VLOOKUP($A84,調査票D!$A:$AQ,M$1,FALSE)</f>
        <v>0</v>
      </c>
      <c r="N84" s="4">
        <f>VLOOKUP($A84,調査票D!$A:$AQ,N$1,FALSE)</f>
        <v>0</v>
      </c>
      <c r="O84" s="4">
        <f>VLOOKUP($A84,調査票D!$A:$AQ,O$1,FALSE)</f>
        <v>0</v>
      </c>
    </row>
    <row r="85" spans="1:15">
      <c r="A85" s="3">
        <v>103</v>
      </c>
      <c r="B85" s="5">
        <f>調査票D!$AJ$245</f>
        <v>0</v>
      </c>
      <c r="C85" s="5">
        <f>調査票D!$K$245</f>
        <v>0</v>
      </c>
      <c r="D85" s="5">
        <f>調査票D!$K$250</f>
        <v>0</v>
      </c>
      <c r="E85" s="26" t="str">
        <f>IF((VLOOKUP($A85,調査票D!$A:$AQ,E$1,FALSE))="○",PDリスト!$F$3,"")</f>
        <v/>
      </c>
      <c r="F85" s="10" t="s">
        <v>259</v>
      </c>
      <c r="G85" s="5">
        <f>VLOOKUP($A85,調査票D!$A:$AQ,G$1,FALSE)</f>
        <v>0</v>
      </c>
      <c r="H85" s="4">
        <f>VLOOKUP($A85,調査票D!$A:$AQ,H$1,FALSE)</f>
        <v>0</v>
      </c>
      <c r="I85" s="4">
        <f>VLOOKUP($A85,調査票D!$A:$AQ,I$1,FALSE)</f>
        <v>0</v>
      </c>
      <c r="J85" s="4">
        <f>VLOOKUP($A85,調査票D!$A:$AQ,J$1,FALSE)</f>
        <v>0</v>
      </c>
      <c r="K85" s="4">
        <f>VLOOKUP($A85,調査票D!$A:$AQ,K$1,FALSE)</f>
        <v>0</v>
      </c>
      <c r="L85" s="4">
        <f>VLOOKUP($A85,調査票D!$A:$AQ,L$1,FALSE)</f>
        <v>0</v>
      </c>
      <c r="M85" s="4">
        <f>VLOOKUP($A85,調査票D!$A:$AQ,M$1,FALSE)</f>
        <v>0</v>
      </c>
      <c r="N85" s="4">
        <f>VLOOKUP($A85,調査票D!$A:$AQ,N$1,FALSE)</f>
        <v>0</v>
      </c>
      <c r="O85" s="4">
        <f>VLOOKUP($A85,調査票D!$A:$AQ,O$1,FALSE)</f>
        <v>0</v>
      </c>
    </row>
    <row r="86" spans="1:15">
      <c r="A86" s="3">
        <v>104</v>
      </c>
      <c r="B86" s="5">
        <f>調査票D!$AJ$245</f>
        <v>0</v>
      </c>
      <c r="C86" s="5">
        <f>調査票D!$K$245</f>
        <v>0</v>
      </c>
      <c r="D86" s="5">
        <f>調査票D!$K$250</f>
        <v>0</v>
      </c>
      <c r="E86" s="26" t="str">
        <f>IF((VLOOKUP($A86,調査票D!$A:$AQ,E$1,FALSE))="○",PDリスト!$F$4,"")</f>
        <v/>
      </c>
      <c r="F86" s="10" t="s">
        <v>259</v>
      </c>
      <c r="G86" s="5">
        <f>VLOOKUP($A86,調査票D!$A:$AQ,G$1,FALSE)</f>
        <v>0</v>
      </c>
      <c r="H86" s="4">
        <f>VLOOKUP($A86,調査票D!$A:$AQ,H$1,FALSE)</f>
        <v>0</v>
      </c>
      <c r="I86" s="4">
        <f>VLOOKUP($A86,調査票D!$A:$AQ,I$1,FALSE)</f>
        <v>0</v>
      </c>
      <c r="J86" s="4">
        <f>VLOOKUP($A86,調査票D!$A:$AQ,J$1,FALSE)</f>
        <v>0</v>
      </c>
      <c r="K86" s="4">
        <f>VLOOKUP($A86,調査票D!$A:$AQ,K$1,FALSE)</f>
        <v>0</v>
      </c>
      <c r="L86" s="4">
        <f>VLOOKUP($A86,調査票D!$A:$AQ,L$1,FALSE)</f>
        <v>0</v>
      </c>
      <c r="M86" s="4">
        <f>VLOOKUP($A86,調査票D!$A:$AQ,M$1,FALSE)</f>
        <v>0</v>
      </c>
      <c r="N86" s="4">
        <f>VLOOKUP($A86,調査票D!$A:$AQ,N$1,FALSE)</f>
        <v>0</v>
      </c>
      <c r="O86" s="4">
        <f>VLOOKUP($A86,調査票D!$A:$AQ,O$1,FALSE)</f>
        <v>0</v>
      </c>
    </row>
    <row r="87" spans="1:15">
      <c r="A87" s="3">
        <v>105</v>
      </c>
      <c r="B87" s="5">
        <f>調査票D!$AJ$245</f>
        <v>0</v>
      </c>
      <c r="C87" s="5">
        <f>調査票D!$K$245</f>
        <v>0</v>
      </c>
      <c r="D87" s="5">
        <f>調査票D!$K$250</f>
        <v>0</v>
      </c>
      <c r="E87" s="26" t="str">
        <f>IF((VLOOKUP($A87,調査票D!$A:$AQ,E$1,FALSE))="○",PDリスト!$F$5,"")</f>
        <v/>
      </c>
      <c r="F87" s="10">
        <f>調査票D!$N$258</f>
        <v>0</v>
      </c>
      <c r="G87" s="5">
        <f>VLOOKUP($A87,調査票D!$A:$AQ,G$1,FALSE)</f>
        <v>0</v>
      </c>
      <c r="H87" s="4">
        <f>VLOOKUP($A87,調査票D!$A:$AQ,H$1,FALSE)</f>
        <v>0</v>
      </c>
      <c r="I87" s="4">
        <f>VLOOKUP($A87,調査票D!$A:$AQ,I$1,FALSE)</f>
        <v>0</v>
      </c>
      <c r="J87" s="4">
        <f>VLOOKUP($A87,調査票D!$A:$AQ,J$1,FALSE)</f>
        <v>0</v>
      </c>
      <c r="K87" s="4">
        <f>VLOOKUP($A87,調査票D!$A:$AQ,K$1,FALSE)</f>
        <v>0</v>
      </c>
      <c r="L87" s="4">
        <f>VLOOKUP($A87,調査票D!$A:$AQ,L$1,FALSE)</f>
        <v>0</v>
      </c>
      <c r="M87" s="4">
        <f>VLOOKUP($A87,調査票D!$A:$AQ,M$1,FALSE)</f>
        <v>0</v>
      </c>
      <c r="N87" s="4">
        <f>VLOOKUP($A87,調査票D!$A:$AQ,N$1,FALSE)</f>
        <v>0</v>
      </c>
      <c r="O87" s="4">
        <f>VLOOKUP($A87,調査票D!$A:$AQ,O$1,FALSE)</f>
        <v>0</v>
      </c>
    </row>
    <row r="88" spans="1:15">
      <c r="A88" s="3">
        <v>106</v>
      </c>
      <c r="B88" s="5">
        <f>調査票D!$AJ$245</f>
        <v>0</v>
      </c>
      <c r="C88" s="5">
        <f>調査票D!$K$245</f>
        <v>0</v>
      </c>
      <c r="D88" s="5">
        <f>調査票D!$K$250</f>
        <v>0</v>
      </c>
      <c r="E88" s="26" t="str">
        <f>IF((VLOOKUP($A88,調査票D!$A:$AQ,E$1,FALSE))="○",PDリスト!$F$6,"")</f>
        <v/>
      </c>
      <c r="F88" s="10" t="s">
        <v>259</v>
      </c>
      <c r="G88" s="5">
        <f>VLOOKUP($A88,調査票D!$A:$AQ,G$1,FALSE)</f>
        <v>0</v>
      </c>
      <c r="H88" s="4">
        <f>VLOOKUP($A88,調査票D!$A:$AQ,H$1,FALSE)</f>
        <v>0</v>
      </c>
      <c r="I88" s="4">
        <f>VLOOKUP($A88,調査票D!$A:$AQ,I$1,FALSE)</f>
        <v>0</v>
      </c>
      <c r="J88" s="4">
        <f>VLOOKUP($A88,調査票D!$A:$AQ,J$1,FALSE)</f>
        <v>0</v>
      </c>
      <c r="K88" s="4">
        <f>VLOOKUP($A88,調査票D!$A:$AQ,K$1,FALSE)</f>
        <v>0</v>
      </c>
      <c r="L88" s="4">
        <f>VLOOKUP($A88,調査票D!$A:$AQ,L$1,FALSE)</f>
        <v>0</v>
      </c>
      <c r="M88" s="4">
        <f>VLOOKUP($A88,調査票D!$A:$AQ,M$1,FALSE)</f>
        <v>0</v>
      </c>
      <c r="N88" s="4">
        <f>VLOOKUP($A88,調査票D!$A:$AQ,N$1,FALSE)</f>
        <v>0</v>
      </c>
      <c r="O88" s="4">
        <f>VLOOKUP($A88,調査票D!$A:$AQ,O$1,FALSE)</f>
        <v>0</v>
      </c>
    </row>
    <row r="89" spans="1:15">
      <c r="A89" s="3">
        <v>107</v>
      </c>
      <c r="B89" s="5">
        <f>調査票D!$AJ$245</f>
        <v>0</v>
      </c>
      <c r="C89" s="5">
        <f>調査票D!$K$245</f>
        <v>0</v>
      </c>
      <c r="D89" s="5">
        <f>調査票D!$K$250</f>
        <v>0</v>
      </c>
      <c r="E89" s="26" t="str">
        <f>IF((VLOOKUP($A89,調査票D!$A:$AQ,E$1,FALSE))="○",PDリスト!$F$7,"")</f>
        <v/>
      </c>
      <c r="F89" s="10" t="s">
        <v>259</v>
      </c>
      <c r="G89" s="5">
        <f>VLOOKUP($A89,調査票D!$A:$AQ,G$1,FALSE)</f>
        <v>0</v>
      </c>
      <c r="H89" s="4">
        <f>VLOOKUP($A89,調査票D!$A:$AQ,H$1,FALSE)</f>
        <v>0</v>
      </c>
      <c r="I89" s="4">
        <f>VLOOKUP($A89,調査票D!$A:$AQ,I$1,FALSE)</f>
        <v>0</v>
      </c>
      <c r="J89" s="4">
        <f>VLOOKUP($A89,調査票D!$A:$AQ,J$1,FALSE)</f>
        <v>0</v>
      </c>
      <c r="K89" s="4">
        <f>VLOOKUP($A89,調査票D!$A:$AQ,K$1,FALSE)</f>
        <v>0</v>
      </c>
      <c r="L89" s="4">
        <f>VLOOKUP($A89,調査票D!$A:$AQ,L$1,FALSE)</f>
        <v>0</v>
      </c>
      <c r="M89" s="4">
        <f>VLOOKUP($A89,調査票D!$A:$AQ,M$1,FALSE)</f>
        <v>0</v>
      </c>
      <c r="N89" s="4">
        <f>VLOOKUP($A89,調査票D!$A:$AQ,N$1,FALSE)</f>
        <v>0</v>
      </c>
      <c r="O89" s="4">
        <f>VLOOKUP($A89,調査票D!$A:$AQ,O$1,FALSE)</f>
        <v>0</v>
      </c>
    </row>
    <row r="90" spans="1:15">
      <c r="A90" s="3">
        <v>108</v>
      </c>
      <c r="B90" s="5">
        <f>調査票D!$AJ$245</f>
        <v>0</v>
      </c>
      <c r="C90" s="5">
        <f>調査票D!$K$245</f>
        <v>0</v>
      </c>
      <c r="D90" s="5">
        <f>調査票D!$K$250</f>
        <v>0</v>
      </c>
      <c r="E90" s="26" t="str">
        <f>IF((VLOOKUP($A90,調査票D!$A:$AQ,E$1,FALSE))="○",PDリスト!$F$8,"")</f>
        <v/>
      </c>
      <c r="F90" s="10" t="s">
        <v>259</v>
      </c>
      <c r="G90" s="5">
        <f>VLOOKUP($A90,調査票D!$A:$AQ,G$1,FALSE)</f>
        <v>0</v>
      </c>
      <c r="H90" s="4">
        <f>VLOOKUP($A90,調査票D!$A:$AQ,H$1,FALSE)</f>
        <v>0</v>
      </c>
      <c r="I90" s="4">
        <f>VLOOKUP($A90,調査票D!$A:$AQ,I$1,FALSE)</f>
        <v>0</v>
      </c>
      <c r="J90" s="4">
        <f>VLOOKUP($A90,調査票D!$A:$AQ,J$1,FALSE)</f>
        <v>0</v>
      </c>
      <c r="K90" s="4">
        <f>VLOOKUP($A90,調査票D!$A:$AQ,K$1,FALSE)</f>
        <v>0</v>
      </c>
      <c r="L90" s="4">
        <f>VLOOKUP($A90,調査票D!$A:$AQ,L$1,FALSE)</f>
        <v>0</v>
      </c>
      <c r="M90" s="4">
        <f>VLOOKUP($A90,調査票D!$A:$AQ,M$1,FALSE)</f>
        <v>0</v>
      </c>
      <c r="N90" s="4">
        <f>VLOOKUP($A90,調査票D!$A:$AQ,N$1,FALSE)</f>
        <v>0</v>
      </c>
      <c r="O90" s="4">
        <f>VLOOKUP($A90,調査票D!$A:$AQ,O$1,FALSE)</f>
        <v>0</v>
      </c>
    </row>
    <row r="91" spans="1:15">
      <c r="A91" s="3">
        <v>109</v>
      </c>
      <c r="B91" s="5">
        <f>調査票D!$AJ$245</f>
        <v>0</v>
      </c>
      <c r="C91" s="5">
        <f>調査票D!$K$245</f>
        <v>0</v>
      </c>
      <c r="D91" s="5">
        <f>調査票D!$K$250</f>
        <v>0</v>
      </c>
      <c r="E91" s="26" t="str">
        <f>IF((VLOOKUP($A91,調査票D!$A:$AQ,E$1,FALSE))="○",PDリスト!$F$9,"")</f>
        <v/>
      </c>
      <c r="F91" s="13">
        <f>調査票D!$M$263</f>
        <v>0</v>
      </c>
      <c r="G91" s="5">
        <f>VLOOKUP($A91,調査票D!$A:$AQ,G$1,FALSE)</f>
        <v>0</v>
      </c>
      <c r="H91" s="4">
        <f>VLOOKUP($A91,調査票D!$A:$AQ,H$1,FALSE)</f>
        <v>0</v>
      </c>
      <c r="I91" s="4">
        <f>VLOOKUP($A91,調査票D!$A:$AQ,I$1,FALSE)</f>
        <v>0</v>
      </c>
      <c r="J91" s="4">
        <f>VLOOKUP($A91,調査票D!$A:$AQ,J$1,FALSE)</f>
        <v>0</v>
      </c>
      <c r="K91" s="4">
        <f>VLOOKUP($A91,調査票D!$A:$AQ,K$1,FALSE)</f>
        <v>0</v>
      </c>
      <c r="L91" s="4">
        <f>VLOOKUP($A91,調査票D!$A:$AQ,L$1,FALSE)</f>
        <v>0</v>
      </c>
      <c r="M91" s="4">
        <f>VLOOKUP($A91,調査票D!$A:$AQ,M$1,FALSE)</f>
        <v>0</v>
      </c>
      <c r="N91" s="4">
        <f>VLOOKUP($A91,調査票D!$A:$AQ,N$1,FALSE)</f>
        <v>0</v>
      </c>
      <c r="O91" s="4">
        <f>VLOOKUP($A91,調査票D!$A:$AQ,O$1,FALSE)</f>
        <v>0</v>
      </c>
    </row>
    <row r="92" spans="1:15">
      <c r="A92" s="3">
        <v>110</v>
      </c>
      <c r="B92" s="5">
        <f>調査票D!$AJ$245</f>
        <v>0</v>
      </c>
      <c r="C92" s="5">
        <f>調査票D!$K$245</f>
        <v>0</v>
      </c>
      <c r="D92" s="5">
        <f>調査票D!$K$250</f>
        <v>0</v>
      </c>
      <c r="E92" s="26" t="str">
        <f>IF((VLOOKUP($A92,調査票D!$A:$AQ,E$1,FALSE))="○",PDリスト!$F$10,"")</f>
        <v/>
      </c>
      <c r="F92" s="10">
        <f>調査票D!$M$265</f>
        <v>0</v>
      </c>
      <c r="G92" s="5">
        <f>VLOOKUP($A92,調査票D!$A:$AQ,G$1,FALSE)</f>
        <v>0</v>
      </c>
      <c r="H92" s="4">
        <f>VLOOKUP($A92,調査票D!$A:$AQ,H$1,FALSE)</f>
        <v>0</v>
      </c>
      <c r="I92" s="4">
        <f>VLOOKUP($A92,調査票D!$A:$AQ,I$1,FALSE)</f>
        <v>0</v>
      </c>
      <c r="J92" s="4">
        <f>VLOOKUP($A92,調査票D!$A:$AQ,J$1,FALSE)</f>
        <v>0</v>
      </c>
      <c r="K92" s="4">
        <f>VLOOKUP($A92,調査票D!$A:$AQ,K$1,FALSE)</f>
        <v>0</v>
      </c>
      <c r="L92" s="4">
        <f>VLOOKUP($A92,調査票D!$A:$AQ,L$1,FALSE)</f>
        <v>0</v>
      </c>
      <c r="M92" s="4">
        <f>VLOOKUP($A92,調査票D!$A:$AQ,M$1,FALSE)</f>
        <v>0</v>
      </c>
      <c r="N92" s="4">
        <f>VLOOKUP($A92,調査票D!$A:$AQ,N$1,FALSE)</f>
        <v>0</v>
      </c>
      <c r="O92" s="4">
        <f>VLOOKUP($A92,調査票D!$A:$AQ,O$1,FALSE)</f>
        <v>0</v>
      </c>
    </row>
    <row r="93" spans="1:15">
      <c r="A93" s="3">
        <v>113</v>
      </c>
      <c r="B93" s="5">
        <f>調査票D!$AJ$272</f>
        <v>0</v>
      </c>
      <c r="C93" s="5">
        <f>調査票D!$K$272</f>
        <v>0</v>
      </c>
      <c r="D93" s="5">
        <f>調査票D!$K$277</f>
        <v>0</v>
      </c>
      <c r="E93" s="26" t="str">
        <f>IF((VLOOKUP($A93,調査票D!$A:$AQ,E$1,FALSE))="○",PDリスト!$F$2,"")</f>
        <v/>
      </c>
      <c r="F93" s="10" t="s">
        <v>259</v>
      </c>
      <c r="G93" s="5">
        <f>VLOOKUP($A93,調査票D!$A:$AQ,G$1,FALSE)</f>
        <v>0</v>
      </c>
      <c r="H93" s="4">
        <f>VLOOKUP($A93,調査票D!$A:$AQ,H$1,FALSE)</f>
        <v>0</v>
      </c>
      <c r="I93" s="4">
        <f>VLOOKUP($A93,調査票D!$A:$AQ,I$1,FALSE)</f>
        <v>0</v>
      </c>
      <c r="J93" s="4">
        <f>VLOOKUP($A93,調査票D!$A:$AQ,J$1,FALSE)</f>
        <v>0</v>
      </c>
      <c r="K93" s="4">
        <f>VLOOKUP($A93,調査票D!$A:$AQ,K$1,FALSE)</f>
        <v>0</v>
      </c>
      <c r="L93" s="4">
        <f>VLOOKUP($A93,調査票D!$A:$AQ,L$1,FALSE)</f>
        <v>0</v>
      </c>
      <c r="M93" s="4">
        <f>VLOOKUP($A93,調査票D!$A:$AQ,M$1,FALSE)</f>
        <v>0</v>
      </c>
      <c r="N93" s="4">
        <f>VLOOKUP($A93,調査票D!$A:$AQ,N$1,FALSE)</f>
        <v>0</v>
      </c>
      <c r="O93" s="4">
        <f>VLOOKUP($A93,調査票D!$A:$AQ,O$1,FALSE)</f>
        <v>0</v>
      </c>
    </row>
    <row r="94" spans="1:15">
      <c r="A94" s="3">
        <v>114</v>
      </c>
      <c r="B94" s="5">
        <f>調査票D!$AJ$272</f>
        <v>0</v>
      </c>
      <c r="C94" s="5">
        <f>調査票D!$K$272</f>
        <v>0</v>
      </c>
      <c r="D94" s="5">
        <f>調査票D!$K$277</f>
        <v>0</v>
      </c>
      <c r="E94" s="26" t="str">
        <f>IF((VLOOKUP($A94,調査票D!$A:$AQ,E$1,FALSE))="○",PDリスト!$F$3,"")</f>
        <v/>
      </c>
      <c r="F94" s="10" t="s">
        <v>259</v>
      </c>
      <c r="G94" s="5">
        <f>VLOOKUP($A94,調査票D!$A:$AQ,G$1,FALSE)</f>
        <v>0</v>
      </c>
      <c r="H94" s="4">
        <f>VLOOKUP($A94,調査票D!$A:$AQ,H$1,FALSE)</f>
        <v>0</v>
      </c>
      <c r="I94" s="4">
        <f>VLOOKUP($A94,調査票D!$A:$AQ,I$1,FALSE)</f>
        <v>0</v>
      </c>
      <c r="J94" s="4">
        <f>VLOOKUP($A94,調査票D!$A:$AQ,J$1,FALSE)</f>
        <v>0</v>
      </c>
      <c r="K94" s="4">
        <f>VLOOKUP($A94,調査票D!$A:$AQ,K$1,FALSE)</f>
        <v>0</v>
      </c>
      <c r="L94" s="4">
        <f>VLOOKUP($A94,調査票D!$A:$AQ,L$1,FALSE)</f>
        <v>0</v>
      </c>
      <c r="M94" s="4">
        <f>VLOOKUP($A94,調査票D!$A:$AQ,M$1,FALSE)</f>
        <v>0</v>
      </c>
      <c r="N94" s="4">
        <f>VLOOKUP($A94,調査票D!$A:$AQ,N$1,FALSE)</f>
        <v>0</v>
      </c>
      <c r="O94" s="4">
        <f>VLOOKUP($A94,調査票D!$A:$AQ,O$1,FALSE)</f>
        <v>0</v>
      </c>
    </row>
    <row r="95" spans="1:15">
      <c r="A95" s="3">
        <v>115</v>
      </c>
      <c r="B95" s="5">
        <f>調査票D!$AJ$272</f>
        <v>0</v>
      </c>
      <c r="C95" s="5">
        <f>調査票D!$K$272</f>
        <v>0</v>
      </c>
      <c r="D95" s="5">
        <f>調査票D!$K$277</f>
        <v>0</v>
      </c>
      <c r="E95" s="26" t="str">
        <f>IF((VLOOKUP($A95,調査票D!$A:$AQ,E$1,FALSE))="○",PDリスト!$F$4,"")</f>
        <v/>
      </c>
      <c r="F95" s="10" t="s">
        <v>259</v>
      </c>
      <c r="G95" s="5">
        <f>VLOOKUP($A95,調査票D!$A:$AQ,G$1,FALSE)</f>
        <v>0</v>
      </c>
      <c r="H95" s="4">
        <f>VLOOKUP($A95,調査票D!$A:$AQ,H$1,FALSE)</f>
        <v>0</v>
      </c>
      <c r="I95" s="4">
        <f>VLOOKUP($A95,調査票D!$A:$AQ,I$1,FALSE)</f>
        <v>0</v>
      </c>
      <c r="J95" s="4">
        <f>VLOOKUP($A95,調査票D!$A:$AQ,J$1,FALSE)</f>
        <v>0</v>
      </c>
      <c r="K95" s="4">
        <f>VLOOKUP($A95,調査票D!$A:$AQ,K$1,FALSE)</f>
        <v>0</v>
      </c>
      <c r="L95" s="4">
        <f>VLOOKUP($A95,調査票D!$A:$AQ,L$1,FALSE)</f>
        <v>0</v>
      </c>
      <c r="M95" s="4">
        <f>VLOOKUP($A95,調査票D!$A:$AQ,M$1,FALSE)</f>
        <v>0</v>
      </c>
      <c r="N95" s="4">
        <f>VLOOKUP($A95,調査票D!$A:$AQ,N$1,FALSE)</f>
        <v>0</v>
      </c>
      <c r="O95" s="4">
        <f>VLOOKUP($A95,調査票D!$A:$AQ,O$1,FALSE)</f>
        <v>0</v>
      </c>
    </row>
    <row r="96" spans="1:15">
      <c r="A96" s="3">
        <v>116</v>
      </c>
      <c r="B96" s="5">
        <f>調査票D!$AJ$272</f>
        <v>0</v>
      </c>
      <c r="C96" s="5">
        <f>調査票D!$K$272</f>
        <v>0</v>
      </c>
      <c r="D96" s="5">
        <f>調査票D!$K$277</f>
        <v>0</v>
      </c>
      <c r="E96" s="26" t="str">
        <f>IF((VLOOKUP($A96,調査票D!$A:$AQ,E$1,FALSE))="○",PDリスト!$F$5,"")</f>
        <v/>
      </c>
      <c r="F96" s="10">
        <f>調査票D!$N$285</f>
        <v>0</v>
      </c>
      <c r="G96" s="5">
        <f>VLOOKUP($A96,調査票D!$A:$AQ,G$1,FALSE)</f>
        <v>0</v>
      </c>
      <c r="H96" s="4">
        <f>VLOOKUP($A96,調査票D!$A:$AQ,H$1,FALSE)</f>
        <v>0</v>
      </c>
      <c r="I96" s="4">
        <f>VLOOKUP($A96,調査票D!$A:$AQ,I$1,FALSE)</f>
        <v>0</v>
      </c>
      <c r="J96" s="4">
        <f>VLOOKUP($A96,調査票D!$A:$AQ,J$1,FALSE)</f>
        <v>0</v>
      </c>
      <c r="K96" s="4">
        <f>VLOOKUP($A96,調査票D!$A:$AQ,K$1,FALSE)</f>
        <v>0</v>
      </c>
      <c r="L96" s="4">
        <f>VLOOKUP($A96,調査票D!$A:$AQ,L$1,FALSE)</f>
        <v>0</v>
      </c>
      <c r="M96" s="4">
        <f>VLOOKUP($A96,調査票D!$A:$AQ,M$1,FALSE)</f>
        <v>0</v>
      </c>
      <c r="N96" s="4">
        <f>VLOOKUP($A96,調査票D!$A:$AQ,N$1,FALSE)</f>
        <v>0</v>
      </c>
      <c r="O96" s="4">
        <f>VLOOKUP($A96,調査票D!$A:$AQ,O$1,FALSE)</f>
        <v>0</v>
      </c>
    </row>
    <row r="97" spans="1:15">
      <c r="A97" s="3">
        <v>117</v>
      </c>
      <c r="B97" s="5">
        <f>調査票D!$AJ$272</f>
        <v>0</v>
      </c>
      <c r="C97" s="5">
        <f>調査票D!$K$272</f>
        <v>0</v>
      </c>
      <c r="D97" s="5">
        <f>調査票D!$K$277</f>
        <v>0</v>
      </c>
      <c r="E97" s="26" t="str">
        <f>IF((VLOOKUP($A97,調査票D!$A:$AQ,E$1,FALSE))="○",PDリスト!$F$6,"")</f>
        <v/>
      </c>
      <c r="F97" s="10" t="s">
        <v>259</v>
      </c>
      <c r="G97" s="5">
        <f>VLOOKUP($A97,調査票D!$A:$AQ,G$1,FALSE)</f>
        <v>0</v>
      </c>
      <c r="H97" s="4">
        <f>VLOOKUP($A97,調査票D!$A:$AQ,H$1,FALSE)</f>
        <v>0</v>
      </c>
      <c r="I97" s="4">
        <f>VLOOKUP($A97,調査票D!$A:$AQ,I$1,FALSE)</f>
        <v>0</v>
      </c>
      <c r="J97" s="4">
        <f>VLOOKUP($A97,調査票D!$A:$AQ,J$1,FALSE)</f>
        <v>0</v>
      </c>
      <c r="K97" s="4">
        <f>VLOOKUP($A97,調査票D!$A:$AQ,K$1,FALSE)</f>
        <v>0</v>
      </c>
      <c r="L97" s="4">
        <f>VLOOKUP($A97,調査票D!$A:$AQ,L$1,FALSE)</f>
        <v>0</v>
      </c>
      <c r="M97" s="4">
        <f>VLOOKUP($A97,調査票D!$A:$AQ,M$1,FALSE)</f>
        <v>0</v>
      </c>
      <c r="N97" s="4">
        <f>VLOOKUP($A97,調査票D!$A:$AQ,N$1,FALSE)</f>
        <v>0</v>
      </c>
      <c r="O97" s="4">
        <f>VLOOKUP($A97,調査票D!$A:$AQ,O$1,FALSE)</f>
        <v>0</v>
      </c>
    </row>
    <row r="98" spans="1:15">
      <c r="A98" s="3">
        <v>118</v>
      </c>
      <c r="B98" s="5">
        <f>調査票D!$AJ$272</f>
        <v>0</v>
      </c>
      <c r="C98" s="5">
        <f>調査票D!$K$272</f>
        <v>0</v>
      </c>
      <c r="D98" s="5">
        <f>調査票D!$K$277</f>
        <v>0</v>
      </c>
      <c r="E98" s="26" t="str">
        <f>IF((VLOOKUP($A98,調査票D!$A:$AQ,E$1,FALSE))="○",PDリスト!$F$7,"")</f>
        <v/>
      </c>
      <c r="F98" s="10" t="s">
        <v>259</v>
      </c>
      <c r="G98" s="5">
        <f>VLOOKUP($A98,調査票D!$A:$AQ,G$1,FALSE)</f>
        <v>0</v>
      </c>
      <c r="H98" s="4">
        <f>VLOOKUP($A98,調査票D!$A:$AQ,H$1,FALSE)</f>
        <v>0</v>
      </c>
      <c r="I98" s="4">
        <f>VLOOKUP($A98,調査票D!$A:$AQ,I$1,FALSE)</f>
        <v>0</v>
      </c>
      <c r="J98" s="4">
        <f>VLOOKUP($A98,調査票D!$A:$AQ,J$1,FALSE)</f>
        <v>0</v>
      </c>
      <c r="K98" s="4">
        <f>VLOOKUP($A98,調査票D!$A:$AQ,K$1,FALSE)</f>
        <v>0</v>
      </c>
      <c r="L98" s="4">
        <f>VLOOKUP($A98,調査票D!$A:$AQ,L$1,FALSE)</f>
        <v>0</v>
      </c>
      <c r="M98" s="4">
        <f>VLOOKUP($A98,調査票D!$A:$AQ,M$1,FALSE)</f>
        <v>0</v>
      </c>
      <c r="N98" s="4">
        <f>VLOOKUP($A98,調査票D!$A:$AQ,N$1,FALSE)</f>
        <v>0</v>
      </c>
      <c r="O98" s="4">
        <f>VLOOKUP($A98,調査票D!$A:$AQ,O$1,FALSE)</f>
        <v>0</v>
      </c>
    </row>
    <row r="99" spans="1:15">
      <c r="A99" s="3">
        <v>119</v>
      </c>
      <c r="B99" s="5">
        <f>調査票D!$AJ$272</f>
        <v>0</v>
      </c>
      <c r="C99" s="5">
        <f>調査票D!$K$272</f>
        <v>0</v>
      </c>
      <c r="D99" s="5">
        <f>調査票D!$K$277</f>
        <v>0</v>
      </c>
      <c r="E99" s="26" t="str">
        <f>IF((VLOOKUP($A99,調査票D!$A:$AQ,E$1,FALSE))="○",PDリスト!$F$8,"")</f>
        <v/>
      </c>
      <c r="F99" s="10" t="s">
        <v>259</v>
      </c>
      <c r="G99" s="5">
        <f>VLOOKUP($A99,調査票D!$A:$AQ,G$1,FALSE)</f>
        <v>0</v>
      </c>
      <c r="H99" s="4">
        <f>VLOOKUP($A99,調査票D!$A:$AQ,H$1,FALSE)</f>
        <v>0</v>
      </c>
      <c r="I99" s="4">
        <f>VLOOKUP($A99,調査票D!$A:$AQ,I$1,FALSE)</f>
        <v>0</v>
      </c>
      <c r="J99" s="4">
        <f>VLOOKUP($A99,調査票D!$A:$AQ,J$1,FALSE)</f>
        <v>0</v>
      </c>
      <c r="K99" s="4">
        <f>VLOOKUP($A99,調査票D!$A:$AQ,K$1,FALSE)</f>
        <v>0</v>
      </c>
      <c r="L99" s="4">
        <f>VLOOKUP($A99,調査票D!$A:$AQ,L$1,FALSE)</f>
        <v>0</v>
      </c>
      <c r="M99" s="4">
        <f>VLOOKUP($A99,調査票D!$A:$AQ,M$1,FALSE)</f>
        <v>0</v>
      </c>
      <c r="N99" s="4">
        <f>VLOOKUP($A99,調査票D!$A:$AQ,N$1,FALSE)</f>
        <v>0</v>
      </c>
      <c r="O99" s="4">
        <f>VLOOKUP($A99,調査票D!$A:$AQ,O$1,FALSE)</f>
        <v>0</v>
      </c>
    </row>
    <row r="100" spans="1:15">
      <c r="A100" s="3">
        <v>120</v>
      </c>
      <c r="B100" s="5">
        <f>調査票D!$AJ$272</f>
        <v>0</v>
      </c>
      <c r="C100" s="5">
        <f>調査票D!$K$272</f>
        <v>0</v>
      </c>
      <c r="D100" s="5">
        <f>調査票D!$K$277</f>
        <v>0</v>
      </c>
      <c r="E100" s="26" t="str">
        <f>IF((VLOOKUP($A100,調査票D!$A:$AQ,E$1,FALSE))="○",PDリスト!$F$9,"")</f>
        <v/>
      </c>
      <c r="F100" s="13">
        <f>調査票D!$M$290</f>
        <v>0</v>
      </c>
      <c r="G100" s="5">
        <f>VLOOKUP($A100,調査票D!$A:$AQ,G$1,FALSE)</f>
        <v>0</v>
      </c>
      <c r="H100" s="4">
        <f>VLOOKUP($A100,調査票D!$A:$AQ,H$1,FALSE)</f>
        <v>0</v>
      </c>
      <c r="I100" s="4">
        <f>VLOOKUP($A100,調査票D!$A:$AQ,I$1,FALSE)</f>
        <v>0</v>
      </c>
      <c r="J100" s="4">
        <f>VLOOKUP($A100,調査票D!$A:$AQ,J$1,FALSE)</f>
        <v>0</v>
      </c>
      <c r="K100" s="4">
        <f>VLOOKUP($A100,調査票D!$A:$AQ,K$1,FALSE)</f>
        <v>0</v>
      </c>
      <c r="L100" s="4">
        <f>VLOOKUP($A100,調査票D!$A:$AQ,L$1,FALSE)</f>
        <v>0</v>
      </c>
      <c r="M100" s="4">
        <f>VLOOKUP($A100,調査票D!$A:$AQ,M$1,FALSE)</f>
        <v>0</v>
      </c>
      <c r="N100" s="4">
        <f>VLOOKUP($A100,調査票D!$A:$AQ,N$1,FALSE)</f>
        <v>0</v>
      </c>
      <c r="O100" s="4">
        <f>VLOOKUP($A100,調査票D!$A:$AQ,O$1,FALSE)</f>
        <v>0</v>
      </c>
    </row>
    <row r="101" spans="1:15">
      <c r="A101" s="3">
        <v>121</v>
      </c>
      <c r="B101" s="5">
        <f>調査票D!$AJ$272</f>
        <v>0</v>
      </c>
      <c r="C101" s="5">
        <f>調査票D!$K$272</f>
        <v>0</v>
      </c>
      <c r="D101" s="5">
        <f>調査票D!$K$277</f>
        <v>0</v>
      </c>
      <c r="E101" s="26" t="str">
        <f>IF((VLOOKUP($A101,調査票D!$A:$AQ,E$1,FALSE))="○",PDリスト!$F$10,"")</f>
        <v/>
      </c>
      <c r="F101" s="10">
        <f>調査票D!$M$292</f>
        <v>0</v>
      </c>
      <c r="G101" s="5">
        <f>VLOOKUP($A101,調査票D!$A:$AQ,G$1,FALSE)</f>
        <v>0</v>
      </c>
      <c r="H101" s="4">
        <f>VLOOKUP($A101,調査票D!$A:$AQ,H$1,FALSE)</f>
        <v>0</v>
      </c>
      <c r="I101" s="4">
        <f>VLOOKUP($A101,調査票D!$A:$AQ,I$1,FALSE)</f>
        <v>0</v>
      </c>
      <c r="J101" s="4">
        <f>VLOOKUP($A101,調査票D!$A:$AQ,J$1,FALSE)</f>
        <v>0</v>
      </c>
      <c r="K101" s="4">
        <f>VLOOKUP($A101,調査票D!$A:$AQ,K$1,FALSE)</f>
        <v>0</v>
      </c>
      <c r="L101" s="4">
        <f>VLOOKUP($A101,調査票D!$A:$AQ,L$1,FALSE)</f>
        <v>0</v>
      </c>
      <c r="M101" s="4">
        <f>VLOOKUP($A101,調査票D!$A:$AQ,M$1,FALSE)</f>
        <v>0</v>
      </c>
      <c r="N101" s="4">
        <f>VLOOKUP($A101,調査票D!$A:$AQ,N$1,FALSE)</f>
        <v>0</v>
      </c>
      <c r="O101" s="4">
        <f>VLOOKUP($A101,調査票D!$A:$AQ,O$1,FALSE)</f>
        <v>0</v>
      </c>
    </row>
    <row r="102" spans="1:15">
      <c r="A102" s="3">
        <v>124</v>
      </c>
      <c r="B102" s="5">
        <f>調査票D!$AJ$299</f>
        <v>0</v>
      </c>
      <c r="C102" s="5">
        <f>調査票D!$K$299</f>
        <v>0</v>
      </c>
      <c r="D102" s="5">
        <f>調査票D!$K$304</f>
        <v>0</v>
      </c>
      <c r="E102" s="26" t="str">
        <f>IF((VLOOKUP($A102,調査票D!$A:$AQ,E$1,FALSE))="○",PDリスト!$F$2,"")</f>
        <v/>
      </c>
      <c r="F102" s="10" t="s">
        <v>259</v>
      </c>
      <c r="G102" s="5">
        <f>VLOOKUP($A102,調査票D!$A:$AQ,G$1,FALSE)</f>
        <v>0</v>
      </c>
      <c r="H102" s="4">
        <f>VLOOKUP($A102,調査票D!$A:$AQ,H$1,FALSE)</f>
        <v>0</v>
      </c>
      <c r="I102" s="4">
        <f>VLOOKUP($A102,調査票D!$A:$AQ,I$1,FALSE)</f>
        <v>0</v>
      </c>
      <c r="J102" s="4">
        <f>VLOOKUP($A102,調査票D!$A:$AQ,J$1,FALSE)</f>
        <v>0</v>
      </c>
      <c r="K102" s="4">
        <f>VLOOKUP($A102,調査票D!$A:$AQ,K$1,FALSE)</f>
        <v>0</v>
      </c>
      <c r="L102" s="4">
        <f>VLOOKUP($A102,調査票D!$A:$AQ,L$1,FALSE)</f>
        <v>0</v>
      </c>
      <c r="M102" s="4">
        <f>VLOOKUP($A102,調査票D!$A:$AQ,M$1,FALSE)</f>
        <v>0</v>
      </c>
      <c r="N102" s="4">
        <f>VLOOKUP($A102,調査票D!$A:$AQ,N$1,FALSE)</f>
        <v>0</v>
      </c>
      <c r="O102" s="4">
        <f>VLOOKUP($A102,調査票D!$A:$AQ,O$1,FALSE)</f>
        <v>0</v>
      </c>
    </row>
    <row r="103" spans="1:15">
      <c r="A103" s="3">
        <v>125</v>
      </c>
      <c r="B103" s="5">
        <f>調査票D!$AJ$299</f>
        <v>0</v>
      </c>
      <c r="C103" s="5">
        <f>調査票D!$K$299</f>
        <v>0</v>
      </c>
      <c r="D103" s="5">
        <f>調査票D!$K$304</f>
        <v>0</v>
      </c>
      <c r="E103" s="26" t="str">
        <f>IF((VLOOKUP($A103,調査票D!$A:$AQ,E$1,FALSE))="○",PDリスト!$F$3,"")</f>
        <v/>
      </c>
      <c r="F103" s="10" t="s">
        <v>259</v>
      </c>
      <c r="G103" s="5">
        <f>VLOOKUP($A103,調査票D!$A:$AQ,G$1,FALSE)</f>
        <v>0</v>
      </c>
      <c r="H103" s="4">
        <f>VLOOKUP($A103,調査票D!$A:$AQ,H$1,FALSE)</f>
        <v>0</v>
      </c>
      <c r="I103" s="4">
        <f>VLOOKUP($A103,調査票D!$A:$AQ,I$1,FALSE)</f>
        <v>0</v>
      </c>
      <c r="J103" s="4">
        <f>VLOOKUP($A103,調査票D!$A:$AQ,J$1,FALSE)</f>
        <v>0</v>
      </c>
      <c r="K103" s="4">
        <f>VLOOKUP($A103,調査票D!$A:$AQ,K$1,FALSE)</f>
        <v>0</v>
      </c>
      <c r="L103" s="4">
        <f>VLOOKUP($A103,調査票D!$A:$AQ,L$1,FALSE)</f>
        <v>0</v>
      </c>
      <c r="M103" s="4">
        <f>VLOOKUP($A103,調査票D!$A:$AQ,M$1,FALSE)</f>
        <v>0</v>
      </c>
      <c r="N103" s="4">
        <f>VLOOKUP($A103,調査票D!$A:$AQ,N$1,FALSE)</f>
        <v>0</v>
      </c>
      <c r="O103" s="4">
        <f>VLOOKUP($A103,調査票D!$A:$AQ,O$1,FALSE)</f>
        <v>0</v>
      </c>
    </row>
    <row r="104" spans="1:15">
      <c r="A104" s="3">
        <v>126</v>
      </c>
      <c r="B104" s="5">
        <f>調査票D!$AJ$299</f>
        <v>0</v>
      </c>
      <c r="C104" s="5">
        <f>調査票D!$K$299</f>
        <v>0</v>
      </c>
      <c r="D104" s="5">
        <f>調査票D!$K$304</f>
        <v>0</v>
      </c>
      <c r="E104" s="26" t="str">
        <f>IF((VLOOKUP($A104,調査票D!$A:$AQ,E$1,FALSE))="○",PDリスト!$F$4,"")</f>
        <v/>
      </c>
      <c r="F104" s="10" t="s">
        <v>259</v>
      </c>
      <c r="G104" s="5">
        <f>VLOOKUP($A104,調査票D!$A:$AQ,G$1,FALSE)</f>
        <v>0</v>
      </c>
      <c r="H104" s="4">
        <f>VLOOKUP($A104,調査票D!$A:$AQ,H$1,FALSE)</f>
        <v>0</v>
      </c>
      <c r="I104" s="4">
        <f>VLOOKUP($A104,調査票D!$A:$AQ,I$1,FALSE)</f>
        <v>0</v>
      </c>
      <c r="J104" s="4">
        <f>VLOOKUP($A104,調査票D!$A:$AQ,J$1,FALSE)</f>
        <v>0</v>
      </c>
      <c r="K104" s="4">
        <f>VLOOKUP($A104,調査票D!$A:$AQ,K$1,FALSE)</f>
        <v>0</v>
      </c>
      <c r="L104" s="4">
        <f>VLOOKUP($A104,調査票D!$A:$AQ,L$1,FALSE)</f>
        <v>0</v>
      </c>
      <c r="M104" s="4">
        <f>VLOOKUP($A104,調査票D!$A:$AQ,M$1,FALSE)</f>
        <v>0</v>
      </c>
      <c r="N104" s="4">
        <f>VLOOKUP($A104,調査票D!$A:$AQ,N$1,FALSE)</f>
        <v>0</v>
      </c>
      <c r="O104" s="4">
        <f>VLOOKUP($A104,調査票D!$A:$AQ,O$1,FALSE)</f>
        <v>0</v>
      </c>
    </row>
    <row r="105" spans="1:15">
      <c r="A105" s="3">
        <v>127</v>
      </c>
      <c r="B105" s="5">
        <f>調査票D!$AJ$299</f>
        <v>0</v>
      </c>
      <c r="C105" s="5">
        <f>調査票D!$K$299</f>
        <v>0</v>
      </c>
      <c r="D105" s="5">
        <f>調査票D!$K$304</f>
        <v>0</v>
      </c>
      <c r="E105" s="26" t="str">
        <f>IF((VLOOKUP($A105,調査票D!$A:$AQ,E$1,FALSE))="○",PDリスト!$F$5,"")</f>
        <v/>
      </c>
      <c r="F105" s="10">
        <f>調査票D!$N$312</f>
        <v>0</v>
      </c>
      <c r="G105" s="5">
        <f>VLOOKUP($A105,調査票D!$A:$AQ,G$1,FALSE)</f>
        <v>0</v>
      </c>
      <c r="H105" s="4">
        <f>VLOOKUP($A105,調査票D!$A:$AQ,H$1,FALSE)</f>
        <v>0</v>
      </c>
      <c r="I105" s="4">
        <f>VLOOKUP($A105,調査票D!$A:$AQ,I$1,FALSE)</f>
        <v>0</v>
      </c>
      <c r="J105" s="4">
        <f>VLOOKUP($A105,調査票D!$A:$AQ,J$1,FALSE)</f>
        <v>0</v>
      </c>
      <c r="K105" s="4">
        <f>VLOOKUP($A105,調査票D!$A:$AQ,K$1,FALSE)</f>
        <v>0</v>
      </c>
      <c r="L105" s="4">
        <f>VLOOKUP($A105,調査票D!$A:$AQ,L$1,FALSE)</f>
        <v>0</v>
      </c>
      <c r="M105" s="4">
        <f>VLOOKUP($A105,調査票D!$A:$AQ,M$1,FALSE)</f>
        <v>0</v>
      </c>
      <c r="N105" s="4">
        <f>VLOOKUP($A105,調査票D!$A:$AQ,N$1,FALSE)</f>
        <v>0</v>
      </c>
      <c r="O105" s="4">
        <f>VLOOKUP($A105,調査票D!$A:$AQ,O$1,FALSE)</f>
        <v>0</v>
      </c>
    </row>
    <row r="106" spans="1:15">
      <c r="A106" s="3">
        <v>128</v>
      </c>
      <c r="B106" s="5">
        <f>調査票D!$AJ$299</f>
        <v>0</v>
      </c>
      <c r="C106" s="5">
        <f>調査票D!$K$299</f>
        <v>0</v>
      </c>
      <c r="D106" s="5">
        <f>調査票D!$K$304</f>
        <v>0</v>
      </c>
      <c r="E106" s="26" t="str">
        <f>IF((VLOOKUP($A106,調査票D!$A:$AQ,E$1,FALSE))="○",PDリスト!$F$6,"")</f>
        <v/>
      </c>
      <c r="F106" s="10" t="s">
        <v>259</v>
      </c>
      <c r="G106" s="5">
        <f>VLOOKUP($A106,調査票D!$A:$AQ,G$1,FALSE)</f>
        <v>0</v>
      </c>
      <c r="H106" s="4">
        <f>VLOOKUP($A106,調査票D!$A:$AQ,H$1,FALSE)</f>
        <v>0</v>
      </c>
      <c r="I106" s="4">
        <f>VLOOKUP($A106,調査票D!$A:$AQ,I$1,FALSE)</f>
        <v>0</v>
      </c>
      <c r="J106" s="4">
        <f>VLOOKUP($A106,調査票D!$A:$AQ,J$1,FALSE)</f>
        <v>0</v>
      </c>
      <c r="K106" s="4">
        <f>VLOOKUP($A106,調査票D!$A:$AQ,K$1,FALSE)</f>
        <v>0</v>
      </c>
      <c r="L106" s="4">
        <f>VLOOKUP($A106,調査票D!$A:$AQ,L$1,FALSE)</f>
        <v>0</v>
      </c>
      <c r="M106" s="4">
        <f>VLOOKUP($A106,調査票D!$A:$AQ,M$1,FALSE)</f>
        <v>0</v>
      </c>
      <c r="N106" s="4">
        <f>VLOOKUP($A106,調査票D!$A:$AQ,N$1,FALSE)</f>
        <v>0</v>
      </c>
      <c r="O106" s="4">
        <f>VLOOKUP($A106,調査票D!$A:$AQ,O$1,FALSE)</f>
        <v>0</v>
      </c>
    </row>
    <row r="107" spans="1:15">
      <c r="A107" s="3">
        <v>129</v>
      </c>
      <c r="B107" s="5">
        <f>調査票D!$AJ$299</f>
        <v>0</v>
      </c>
      <c r="C107" s="5">
        <f>調査票D!$K$299</f>
        <v>0</v>
      </c>
      <c r="D107" s="5">
        <f>調査票D!$K$304</f>
        <v>0</v>
      </c>
      <c r="E107" s="26" t="str">
        <f>IF((VLOOKUP($A107,調査票D!$A:$AQ,E$1,FALSE))="○",PDリスト!$F$7,"")</f>
        <v/>
      </c>
      <c r="F107" s="10" t="s">
        <v>259</v>
      </c>
      <c r="G107" s="5">
        <f>VLOOKUP($A107,調査票D!$A:$AQ,G$1,FALSE)</f>
        <v>0</v>
      </c>
      <c r="H107" s="4">
        <f>VLOOKUP($A107,調査票D!$A:$AQ,H$1,FALSE)</f>
        <v>0</v>
      </c>
      <c r="I107" s="4">
        <f>VLOOKUP($A107,調査票D!$A:$AQ,I$1,FALSE)</f>
        <v>0</v>
      </c>
      <c r="J107" s="4">
        <f>VLOOKUP($A107,調査票D!$A:$AQ,J$1,FALSE)</f>
        <v>0</v>
      </c>
      <c r="K107" s="4">
        <f>VLOOKUP($A107,調査票D!$A:$AQ,K$1,FALSE)</f>
        <v>0</v>
      </c>
      <c r="L107" s="4">
        <f>VLOOKUP($A107,調査票D!$A:$AQ,L$1,FALSE)</f>
        <v>0</v>
      </c>
      <c r="M107" s="4">
        <f>VLOOKUP($A107,調査票D!$A:$AQ,M$1,FALSE)</f>
        <v>0</v>
      </c>
      <c r="N107" s="4">
        <f>VLOOKUP($A107,調査票D!$A:$AQ,N$1,FALSE)</f>
        <v>0</v>
      </c>
      <c r="O107" s="4">
        <f>VLOOKUP($A107,調査票D!$A:$AQ,O$1,FALSE)</f>
        <v>0</v>
      </c>
    </row>
    <row r="108" spans="1:15">
      <c r="A108" s="3">
        <v>130</v>
      </c>
      <c r="B108" s="5">
        <f>調査票D!$AJ$299</f>
        <v>0</v>
      </c>
      <c r="C108" s="5">
        <f>調査票D!$K$299</f>
        <v>0</v>
      </c>
      <c r="D108" s="5">
        <f>調査票D!$K$304</f>
        <v>0</v>
      </c>
      <c r="E108" s="26" t="str">
        <f>IF((VLOOKUP($A108,調査票D!$A:$AQ,E$1,FALSE))="○",PDリスト!$F$8,"")</f>
        <v/>
      </c>
      <c r="F108" s="10" t="s">
        <v>259</v>
      </c>
      <c r="G108" s="5">
        <f>VLOOKUP($A108,調査票D!$A:$AQ,G$1,FALSE)</f>
        <v>0</v>
      </c>
      <c r="H108" s="4">
        <f>VLOOKUP($A108,調査票D!$A:$AQ,H$1,FALSE)</f>
        <v>0</v>
      </c>
      <c r="I108" s="4">
        <f>VLOOKUP($A108,調査票D!$A:$AQ,I$1,FALSE)</f>
        <v>0</v>
      </c>
      <c r="J108" s="4">
        <f>VLOOKUP($A108,調査票D!$A:$AQ,J$1,FALSE)</f>
        <v>0</v>
      </c>
      <c r="K108" s="4">
        <f>VLOOKUP($A108,調査票D!$A:$AQ,K$1,FALSE)</f>
        <v>0</v>
      </c>
      <c r="L108" s="4">
        <f>VLOOKUP($A108,調査票D!$A:$AQ,L$1,FALSE)</f>
        <v>0</v>
      </c>
      <c r="M108" s="4">
        <f>VLOOKUP($A108,調査票D!$A:$AQ,M$1,FALSE)</f>
        <v>0</v>
      </c>
      <c r="N108" s="4">
        <f>VLOOKUP($A108,調査票D!$A:$AQ,N$1,FALSE)</f>
        <v>0</v>
      </c>
      <c r="O108" s="4">
        <f>VLOOKUP($A108,調査票D!$A:$AQ,O$1,FALSE)</f>
        <v>0</v>
      </c>
    </row>
    <row r="109" spans="1:15">
      <c r="A109" s="3">
        <v>131</v>
      </c>
      <c r="B109" s="5">
        <f>調査票D!$AJ$299</f>
        <v>0</v>
      </c>
      <c r="C109" s="5">
        <f>調査票D!$K$299</f>
        <v>0</v>
      </c>
      <c r="D109" s="5">
        <f>調査票D!$K$304</f>
        <v>0</v>
      </c>
      <c r="E109" s="26" t="str">
        <f>IF((VLOOKUP($A109,調査票D!$A:$AQ,E$1,FALSE))="○",PDリスト!$F$9,"")</f>
        <v/>
      </c>
      <c r="F109" s="13">
        <f>調査票D!$M$317</f>
        <v>0</v>
      </c>
      <c r="G109" s="5">
        <f>VLOOKUP($A109,調査票D!$A:$AQ,G$1,FALSE)</f>
        <v>0</v>
      </c>
      <c r="H109" s="4">
        <f>VLOOKUP($A109,調査票D!$A:$AQ,H$1,FALSE)</f>
        <v>0</v>
      </c>
      <c r="I109" s="4">
        <f>VLOOKUP($A109,調査票D!$A:$AQ,I$1,FALSE)</f>
        <v>0</v>
      </c>
      <c r="J109" s="4">
        <f>VLOOKUP($A109,調査票D!$A:$AQ,J$1,FALSE)</f>
        <v>0</v>
      </c>
      <c r="K109" s="4">
        <f>VLOOKUP($A109,調査票D!$A:$AQ,K$1,FALSE)</f>
        <v>0</v>
      </c>
      <c r="L109" s="4">
        <f>VLOOKUP($A109,調査票D!$A:$AQ,L$1,FALSE)</f>
        <v>0</v>
      </c>
      <c r="M109" s="4">
        <f>VLOOKUP($A109,調査票D!$A:$AQ,M$1,FALSE)</f>
        <v>0</v>
      </c>
      <c r="N109" s="4">
        <f>VLOOKUP($A109,調査票D!$A:$AQ,N$1,FALSE)</f>
        <v>0</v>
      </c>
      <c r="O109" s="4">
        <f>VLOOKUP($A109,調査票D!$A:$AQ,O$1,FALSE)</f>
        <v>0</v>
      </c>
    </row>
    <row r="110" spans="1:15">
      <c r="A110" s="3">
        <v>132</v>
      </c>
      <c r="B110" s="5">
        <f>調査票D!$AJ$299</f>
        <v>0</v>
      </c>
      <c r="C110" s="5">
        <f>調査票D!$K$299</f>
        <v>0</v>
      </c>
      <c r="D110" s="5">
        <f>調査票D!$K$304</f>
        <v>0</v>
      </c>
      <c r="E110" s="26" t="str">
        <f>IF((VLOOKUP($A110,調査票D!$A:$AQ,E$1,FALSE))="○",PDリスト!$F$10,"")</f>
        <v/>
      </c>
      <c r="F110" s="10">
        <f>調査票D!$M$319</f>
        <v>0</v>
      </c>
      <c r="G110" s="5">
        <f>VLOOKUP($A110,調査票D!$A:$AQ,G$1,FALSE)</f>
        <v>0</v>
      </c>
      <c r="H110" s="4">
        <f>VLOOKUP($A110,調査票D!$A:$AQ,H$1,FALSE)</f>
        <v>0</v>
      </c>
      <c r="I110" s="4">
        <f>VLOOKUP($A110,調査票D!$A:$AQ,I$1,FALSE)</f>
        <v>0</v>
      </c>
      <c r="J110" s="4">
        <f>VLOOKUP($A110,調査票D!$A:$AQ,J$1,FALSE)</f>
        <v>0</v>
      </c>
      <c r="K110" s="4">
        <f>VLOOKUP($A110,調査票D!$A:$AQ,K$1,FALSE)</f>
        <v>0</v>
      </c>
      <c r="L110" s="4">
        <f>VLOOKUP($A110,調査票D!$A:$AQ,L$1,FALSE)</f>
        <v>0</v>
      </c>
      <c r="M110" s="4">
        <f>VLOOKUP($A110,調査票D!$A:$AQ,M$1,FALSE)</f>
        <v>0</v>
      </c>
      <c r="N110" s="4">
        <f>VLOOKUP($A110,調査票D!$A:$AQ,N$1,FALSE)</f>
        <v>0</v>
      </c>
      <c r="O110" s="4">
        <f>VLOOKUP($A110,調査票D!$A:$AQ,O$1,FALSE)</f>
        <v>0</v>
      </c>
    </row>
    <row r="111" spans="1:15">
      <c r="A111" s="3">
        <v>135</v>
      </c>
      <c r="B111" s="5">
        <f>調査票D!$AJ$326</f>
        <v>0</v>
      </c>
      <c r="C111" s="5">
        <f>調査票D!$K$326</f>
        <v>0</v>
      </c>
      <c r="D111" s="5">
        <f>調査票D!$K$331</f>
        <v>0</v>
      </c>
      <c r="E111" s="26" t="str">
        <f>IF((VLOOKUP($A111,調査票D!$A:$AQ,E$1,FALSE))="○",PDリスト!$F$2,"")</f>
        <v/>
      </c>
      <c r="F111" s="10" t="s">
        <v>259</v>
      </c>
      <c r="G111" s="5">
        <f>VLOOKUP($A111,調査票D!$A:$AQ,G$1,FALSE)</f>
        <v>0</v>
      </c>
      <c r="H111" s="4">
        <f>VLOOKUP($A111,調査票D!$A:$AQ,H$1,FALSE)</f>
        <v>0</v>
      </c>
      <c r="I111" s="4">
        <f>VLOOKUP($A111,調査票D!$A:$AQ,I$1,FALSE)</f>
        <v>0</v>
      </c>
      <c r="J111" s="4">
        <f>VLOOKUP($A111,調査票D!$A:$AQ,J$1,FALSE)</f>
        <v>0</v>
      </c>
      <c r="K111" s="4">
        <f>VLOOKUP($A111,調査票D!$A:$AQ,K$1,FALSE)</f>
        <v>0</v>
      </c>
      <c r="L111" s="4">
        <f>VLOOKUP($A111,調査票D!$A:$AQ,L$1,FALSE)</f>
        <v>0</v>
      </c>
      <c r="M111" s="4">
        <f>VLOOKUP($A111,調査票D!$A:$AQ,M$1,FALSE)</f>
        <v>0</v>
      </c>
      <c r="N111" s="4">
        <f>VLOOKUP($A111,調査票D!$A:$AQ,N$1,FALSE)</f>
        <v>0</v>
      </c>
      <c r="O111" s="4">
        <f>VLOOKUP($A111,調査票D!$A:$AQ,O$1,FALSE)</f>
        <v>0</v>
      </c>
    </row>
    <row r="112" spans="1:15">
      <c r="A112" s="3">
        <v>136</v>
      </c>
      <c r="B112" s="5">
        <f>調査票D!$AJ$326</f>
        <v>0</v>
      </c>
      <c r="C112" s="5">
        <f>調査票D!$K$326</f>
        <v>0</v>
      </c>
      <c r="D112" s="5">
        <f>調査票D!$K$331</f>
        <v>0</v>
      </c>
      <c r="E112" s="26" t="str">
        <f>IF((VLOOKUP($A112,調査票D!$A:$AQ,E$1,FALSE))="○",PDリスト!$F$3,"")</f>
        <v/>
      </c>
      <c r="F112" s="10" t="s">
        <v>259</v>
      </c>
      <c r="G112" s="5">
        <f>VLOOKUP($A112,調査票D!$A:$AQ,G$1,FALSE)</f>
        <v>0</v>
      </c>
      <c r="H112" s="4">
        <f>VLOOKUP($A112,調査票D!$A:$AQ,H$1,FALSE)</f>
        <v>0</v>
      </c>
      <c r="I112" s="4">
        <f>VLOOKUP($A112,調査票D!$A:$AQ,I$1,FALSE)</f>
        <v>0</v>
      </c>
      <c r="J112" s="4">
        <f>VLOOKUP($A112,調査票D!$A:$AQ,J$1,FALSE)</f>
        <v>0</v>
      </c>
      <c r="K112" s="4">
        <f>VLOOKUP($A112,調査票D!$A:$AQ,K$1,FALSE)</f>
        <v>0</v>
      </c>
      <c r="L112" s="4">
        <f>VLOOKUP($A112,調査票D!$A:$AQ,L$1,FALSE)</f>
        <v>0</v>
      </c>
      <c r="M112" s="4">
        <f>VLOOKUP($A112,調査票D!$A:$AQ,M$1,FALSE)</f>
        <v>0</v>
      </c>
      <c r="N112" s="4">
        <f>VLOOKUP($A112,調査票D!$A:$AQ,N$1,FALSE)</f>
        <v>0</v>
      </c>
      <c r="O112" s="4">
        <f>VLOOKUP($A112,調査票D!$A:$AQ,O$1,FALSE)</f>
        <v>0</v>
      </c>
    </row>
    <row r="113" spans="1:15">
      <c r="A113" s="3">
        <v>137</v>
      </c>
      <c r="B113" s="5">
        <f>調査票D!$AJ$326</f>
        <v>0</v>
      </c>
      <c r="C113" s="5">
        <f>調査票D!$K$326</f>
        <v>0</v>
      </c>
      <c r="D113" s="5">
        <f>調査票D!$K$331</f>
        <v>0</v>
      </c>
      <c r="E113" s="26" t="str">
        <f>IF((VLOOKUP($A113,調査票D!$A:$AQ,E$1,FALSE))="○",PDリスト!$F$4,"")</f>
        <v/>
      </c>
      <c r="F113" s="10" t="s">
        <v>259</v>
      </c>
      <c r="G113" s="5">
        <f>VLOOKUP($A113,調査票D!$A:$AQ,G$1,FALSE)</f>
        <v>0</v>
      </c>
      <c r="H113" s="4">
        <f>VLOOKUP($A113,調査票D!$A:$AQ,H$1,FALSE)</f>
        <v>0</v>
      </c>
      <c r="I113" s="4">
        <f>VLOOKUP($A113,調査票D!$A:$AQ,I$1,FALSE)</f>
        <v>0</v>
      </c>
      <c r="J113" s="4">
        <f>VLOOKUP($A113,調査票D!$A:$AQ,J$1,FALSE)</f>
        <v>0</v>
      </c>
      <c r="K113" s="4">
        <f>VLOOKUP($A113,調査票D!$A:$AQ,K$1,FALSE)</f>
        <v>0</v>
      </c>
      <c r="L113" s="4">
        <f>VLOOKUP($A113,調査票D!$A:$AQ,L$1,FALSE)</f>
        <v>0</v>
      </c>
      <c r="M113" s="4">
        <f>VLOOKUP($A113,調査票D!$A:$AQ,M$1,FALSE)</f>
        <v>0</v>
      </c>
      <c r="N113" s="4">
        <f>VLOOKUP($A113,調査票D!$A:$AQ,N$1,FALSE)</f>
        <v>0</v>
      </c>
      <c r="O113" s="4">
        <f>VLOOKUP($A113,調査票D!$A:$AQ,O$1,FALSE)</f>
        <v>0</v>
      </c>
    </row>
    <row r="114" spans="1:15">
      <c r="A114" s="3">
        <v>138</v>
      </c>
      <c r="B114" s="5">
        <f>調査票D!$AJ$326</f>
        <v>0</v>
      </c>
      <c r="C114" s="5">
        <f>調査票D!$K$326</f>
        <v>0</v>
      </c>
      <c r="D114" s="5">
        <f>調査票D!$K$331</f>
        <v>0</v>
      </c>
      <c r="E114" s="26" t="str">
        <f>IF((VLOOKUP($A114,調査票D!$A:$AQ,E$1,FALSE))="○",PDリスト!$F$5,"")</f>
        <v/>
      </c>
      <c r="F114" s="10">
        <f>調査票D!$N$339</f>
        <v>0</v>
      </c>
      <c r="G114" s="5">
        <f>VLOOKUP($A114,調査票D!$A:$AQ,G$1,FALSE)</f>
        <v>0</v>
      </c>
      <c r="H114" s="4">
        <f>VLOOKUP($A114,調査票D!$A:$AQ,H$1,FALSE)</f>
        <v>0</v>
      </c>
      <c r="I114" s="4">
        <f>VLOOKUP($A114,調査票D!$A:$AQ,I$1,FALSE)</f>
        <v>0</v>
      </c>
      <c r="J114" s="4">
        <f>VLOOKUP($A114,調査票D!$A:$AQ,J$1,FALSE)</f>
        <v>0</v>
      </c>
      <c r="K114" s="4">
        <f>VLOOKUP($A114,調査票D!$A:$AQ,K$1,FALSE)</f>
        <v>0</v>
      </c>
      <c r="L114" s="4">
        <f>VLOOKUP($A114,調査票D!$A:$AQ,L$1,FALSE)</f>
        <v>0</v>
      </c>
      <c r="M114" s="4">
        <f>VLOOKUP($A114,調査票D!$A:$AQ,M$1,FALSE)</f>
        <v>0</v>
      </c>
      <c r="N114" s="4">
        <f>VLOOKUP($A114,調査票D!$A:$AQ,N$1,FALSE)</f>
        <v>0</v>
      </c>
      <c r="O114" s="4">
        <f>VLOOKUP($A114,調査票D!$A:$AQ,O$1,FALSE)</f>
        <v>0</v>
      </c>
    </row>
    <row r="115" spans="1:15">
      <c r="A115" s="3">
        <v>139</v>
      </c>
      <c r="B115" s="5">
        <f>調査票D!$AJ$326</f>
        <v>0</v>
      </c>
      <c r="C115" s="5">
        <f>調査票D!$K$326</f>
        <v>0</v>
      </c>
      <c r="D115" s="5">
        <f>調査票D!$K$331</f>
        <v>0</v>
      </c>
      <c r="E115" s="26" t="str">
        <f>IF((VLOOKUP($A115,調査票D!$A:$AQ,E$1,FALSE))="○",PDリスト!$F$6,"")</f>
        <v/>
      </c>
      <c r="F115" s="10" t="s">
        <v>259</v>
      </c>
      <c r="G115" s="5">
        <f>VLOOKUP($A115,調査票D!$A:$AQ,G$1,FALSE)</f>
        <v>0</v>
      </c>
      <c r="H115" s="4">
        <f>VLOOKUP($A115,調査票D!$A:$AQ,H$1,FALSE)</f>
        <v>0</v>
      </c>
      <c r="I115" s="4">
        <f>VLOOKUP($A115,調査票D!$A:$AQ,I$1,FALSE)</f>
        <v>0</v>
      </c>
      <c r="J115" s="4">
        <f>VLOOKUP($A115,調査票D!$A:$AQ,J$1,FALSE)</f>
        <v>0</v>
      </c>
      <c r="K115" s="4">
        <f>VLOOKUP($A115,調査票D!$A:$AQ,K$1,FALSE)</f>
        <v>0</v>
      </c>
      <c r="L115" s="4">
        <f>VLOOKUP($A115,調査票D!$A:$AQ,L$1,FALSE)</f>
        <v>0</v>
      </c>
      <c r="M115" s="4">
        <f>VLOOKUP($A115,調査票D!$A:$AQ,M$1,FALSE)</f>
        <v>0</v>
      </c>
      <c r="N115" s="4">
        <f>VLOOKUP($A115,調査票D!$A:$AQ,N$1,FALSE)</f>
        <v>0</v>
      </c>
      <c r="O115" s="4">
        <f>VLOOKUP($A115,調査票D!$A:$AQ,O$1,FALSE)</f>
        <v>0</v>
      </c>
    </row>
    <row r="116" spans="1:15">
      <c r="A116" s="3">
        <v>140</v>
      </c>
      <c r="B116" s="5">
        <f>調査票D!$AJ$326</f>
        <v>0</v>
      </c>
      <c r="C116" s="5">
        <f>調査票D!$K$326</f>
        <v>0</v>
      </c>
      <c r="D116" s="5">
        <f>調査票D!$K$331</f>
        <v>0</v>
      </c>
      <c r="E116" s="26" t="str">
        <f>IF((VLOOKUP($A116,調査票D!$A:$AQ,E$1,FALSE))="○",PDリスト!$F$7,"")</f>
        <v/>
      </c>
      <c r="F116" s="10" t="s">
        <v>259</v>
      </c>
      <c r="G116" s="5">
        <f>VLOOKUP($A116,調査票D!$A:$AQ,G$1,FALSE)</f>
        <v>0</v>
      </c>
      <c r="H116" s="4">
        <f>VLOOKUP($A116,調査票D!$A:$AQ,H$1,FALSE)</f>
        <v>0</v>
      </c>
      <c r="I116" s="4">
        <f>VLOOKUP($A116,調査票D!$A:$AQ,I$1,FALSE)</f>
        <v>0</v>
      </c>
      <c r="J116" s="4">
        <f>VLOOKUP($A116,調査票D!$A:$AQ,J$1,FALSE)</f>
        <v>0</v>
      </c>
      <c r="K116" s="4">
        <f>VLOOKUP($A116,調査票D!$A:$AQ,K$1,FALSE)</f>
        <v>0</v>
      </c>
      <c r="L116" s="4">
        <f>VLOOKUP($A116,調査票D!$A:$AQ,L$1,FALSE)</f>
        <v>0</v>
      </c>
      <c r="M116" s="4">
        <f>VLOOKUP($A116,調査票D!$A:$AQ,M$1,FALSE)</f>
        <v>0</v>
      </c>
      <c r="N116" s="4">
        <f>VLOOKUP($A116,調査票D!$A:$AQ,N$1,FALSE)</f>
        <v>0</v>
      </c>
      <c r="O116" s="4">
        <f>VLOOKUP($A116,調査票D!$A:$AQ,O$1,FALSE)</f>
        <v>0</v>
      </c>
    </row>
    <row r="117" spans="1:15">
      <c r="A117" s="3">
        <v>141</v>
      </c>
      <c r="B117" s="5">
        <f>調査票D!$AJ$326</f>
        <v>0</v>
      </c>
      <c r="C117" s="5">
        <f>調査票D!$K$326</f>
        <v>0</v>
      </c>
      <c r="D117" s="5">
        <f>調査票D!$K$331</f>
        <v>0</v>
      </c>
      <c r="E117" s="26" t="str">
        <f>IF((VLOOKUP($A117,調査票D!$A:$AQ,E$1,FALSE))="○",PDリスト!$F$8,"")</f>
        <v/>
      </c>
      <c r="F117" s="10" t="s">
        <v>259</v>
      </c>
      <c r="G117" s="5">
        <f>VLOOKUP($A117,調査票D!$A:$AQ,G$1,FALSE)</f>
        <v>0</v>
      </c>
      <c r="H117" s="4">
        <f>VLOOKUP($A117,調査票D!$A:$AQ,H$1,FALSE)</f>
        <v>0</v>
      </c>
      <c r="I117" s="4">
        <f>VLOOKUP($A117,調査票D!$A:$AQ,I$1,FALSE)</f>
        <v>0</v>
      </c>
      <c r="J117" s="4">
        <f>VLOOKUP($A117,調査票D!$A:$AQ,J$1,FALSE)</f>
        <v>0</v>
      </c>
      <c r="K117" s="4">
        <f>VLOOKUP($A117,調査票D!$A:$AQ,K$1,FALSE)</f>
        <v>0</v>
      </c>
      <c r="L117" s="4">
        <f>VLOOKUP($A117,調査票D!$A:$AQ,L$1,FALSE)</f>
        <v>0</v>
      </c>
      <c r="M117" s="4">
        <f>VLOOKUP($A117,調査票D!$A:$AQ,M$1,FALSE)</f>
        <v>0</v>
      </c>
      <c r="N117" s="4">
        <f>VLOOKUP($A117,調査票D!$A:$AQ,N$1,FALSE)</f>
        <v>0</v>
      </c>
      <c r="O117" s="4">
        <f>VLOOKUP($A117,調査票D!$A:$AQ,O$1,FALSE)</f>
        <v>0</v>
      </c>
    </row>
    <row r="118" spans="1:15">
      <c r="A118" s="3">
        <v>142</v>
      </c>
      <c r="B118" s="5">
        <f>調査票D!$AJ$326</f>
        <v>0</v>
      </c>
      <c r="C118" s="5">
        <f>調査票D!$K$326</f>
        <v>0</v>
      </c>
      <c r="D118" s="5">
        <f>調査票D!$K$331</f>
        <v>0</v>
      </c>
      <c r="E118" s="26" t="str">
        <f>IF((VLOOKUP($A118,調査票D!$A:$AQ,E$1,FALSE))="○",PDリスト!$F$9,"")</f>
        <v/>
      </c>
      <c r="F118" s="13">
        <f>調査票D!$M$344</f>
        <v>0</v>
      </c>
      <c r="G118" s="5">
        <f>VLOOKUP($A118,調査票D!$A:$AQ,G$1,FALSE)</f>
        <v>0</v>
      </c>
      <c r="H118" s="4">
        <f>VLOOKUP($A118,調査票D!$A:$AQ,H$1,FALSE)</f>
        <v>0</v>
      </c>
      <c r="I118" s="4">
        <f>VLOOKUP($A118,調査票D!$A:$AQ,I$1,FALSE)</f>
        <v>0</v>
      </c>
      <c r="J118" s="4">
        <f>VLOOKUP($A118,調査票D!$A:$AQ,J$1,FALSE)</f>
        <v>0</v>
      </c>
      <c r="K118" s="4">
        <f>VLOOKUP($A118,調査票D!$A:$AQ,K$1,FALSE)</f>
        <v>0</v>
      </c>
      <c r="L118" s="4">
        <f>VLOOKUP($A118,調査票D!$A:$AQ,L$1,FALSE)</f>
        <v>0</v>
      </c>
      <c r="M118" s="4">
        <f>VLOOKUP($A118,調査票D!$A:$AQ,M$1,FALSE)</f>
        <v>0</v>
      </c>
      <c r="N118" s="4">
        <f>VLOOKUP($A118,調査票D!$A:$AQ,N$1,FALSE)</f>
        <v>0</v>
      </c>
      <c r="O118" s="4">
        <f>VLOOKUP($A118,調査票D!$A:$AQ,O$1,FALSE)</f>
        <v>0</v>
      </c>
    </row>
    <row r="119" spans="1:15">
      <c r="A119" s="3">
        <v>143</v>
      </c>
      <c r="B119" s="5">
        <f>調査票D!$AJ$326</f>
        <v>0</v>
      </c>
      <c r="C119" s="5">
        <f>調査票D!$K$326</f>
        <v>0</v>
      </c>
      <c r="D119" s="5">
        <f>調査票D!$K$331</f>
        <v>0</v>
      </c>
      <c r="E119" s="26" t="str">
        <f>IF((VLOOKUP($A119,調査票D!$A:$AQ,E$1,FALSE))="○",PDリスト!$F$10,"")</f>
        <v/>
      </c>
      <c r="F119" s="10">
        <f>調査票D!$M$346</f>
        <v>0</v>
      </c>
      <c r="G119" s="5">
        <f>VLOOKUP($A119,調査票D!$A:$AQ,G$1,FALSE)</f>
        <v>0</v>
      </c>
      <c r="H119" s="4">
        <f>VLOOKUP($A119,調査票D!$A:$AQ,H$1,FALSE)</f>
        <v>0</v>
      </c>
      <c r="I119" s="4">
        <f>VLOOKUP($A119,調査票D!$A:$AQ,I$1,FALSE)</f>
        <v>0</v>
      </c>
      <c r="J119" s="4">
        <f>VLOOKUP($A119,調査票D!$A:$AQ,J$1,FALSE)</f>
        <v>0</v>
      </c>
      <c r="K119" s="4">
        <f>VLOOKUP($A119,調査票D!$A:$AQ,K$1,FALSE)</f>
        <v>0</v>
      </c>
      <c r="L119" s="4">
        <f>VLOOKUP($A119,調査票D!$A:$AQ,L$1,FALSE)</f>
        <v>0</v>
      </c>
      <c r="M119" s="4">
        <f>VLOOKUP($A119,調査票D!$A:$AQ,M$1,FALSE)</f>
        <v>0</v>
      </c>
      <c r="N119" s="4">
        <f>VLOOKUP($A119,調査票D!$A:$AQ,N$1,FALSE)</f>
        <v>0</v>
      </c>
      <c r="O119" s="4">
        <f>VLOOKUP($A119,調査票D!$A:$AQ,O$1,FALSE)</f>
        <v>0</v>
      </c>
    </row>
    <row r="120" spans="1:15">
      <c r="A120" s="3">
        <v>146</v>
      </c>
      <c r="B120" s="5">
        <f>調査票D!$AJ$353</f>
        <v>0</v>
      </c>
      <c r="C120" s="5">
        <f>調査票D!$K$353</f>
        <v>0</v>
      </c>
      <c r="D120" s="5">
        <f>調査票D!$K$358</f>
        <v>0</v>
      </c>
      <c r="E120" s="26" t="str">
        <f>IF((VLOOKUP($A120,調査票D!$A:$AQ,E$1,FALSE))="○",PDリスト!$F$2,"")</f>
        <v/>
      </c>
      <c r="F120" s="10" t="s">
        <v>259</v>
      </c>
      <c r="G120" s="5">
        <f>VLOOKUP($A120,調査票D!$A:$AQ,G$1,FALSE)</f>
        <v>0</v>
      </c>
      <c r="H120" s="4">
        <f>VLOOKUP($A120,調査票D!$A:$AQ,H$1,FALSE)</f>
        <v>0</v>
      </c>
      <c r="I120" s="4">
        <f>VLOOKUP($A120,調査票D!$A:$AQ,I$1,FALSE)</f>
        <v>0</v>
      </c>
      <c r="J120" s="4">
        <f>VLOOKUP($A120,調査票D!$A:$AQ,J$1,FALSE)</f>
        <v>0</v>
      </c>
      <c r="K120" s="4">
        <f>VLOOKUP($A120,調査票D!$A:$AQ,K$1,FALSE)</f>
        <v>0</v>
      </c>
      <c r="L120" s="4">
        <f>VLOOKUP($A120,調査票D!$A:$AQ,L$1,FALSE)</f>
        <v>0</v>
      </c>
      <c r="M120" s="4">
        <f>VLOOKUP($A120,調査票D!$A:$AQ,M$1,FALSE)</f>
        <v>0</v>
      </c>
      <c r="N120" s="4">
        <f>VLOOKUP($A120,調査票D!$A:$AQ,N$1,FALSE)</f>
        <v>0</v>
      </c>
      <c r="O120" s="4">
        <f>VLOOKUP($A120,調査票D!$A:$AQ,O$1,FALSE)</f>
        <v>0</v>
      </c>
    </row>
    <row r="121" spans="1:15">
      <c r="A121" s="3">
        <v>147</v>
      </c>
      <c r="B121" s="5">
        <f>調査票D!$AJ$353</f>
        <v>0</v>
      </c>
      <c r="C121" s="5">
        <f>調査票D!$K$353</f>
        <v>0</v>
      </c>
      <c r="D121" s="5">
        <f>調査票D!$K$358</f>
        <v>0</v>
      </c>
      <c r="E121" s="26" t="str">
        <f>IF((VLOOKUP($A121,調査票D!$A:$AQ,E$1,FALSE))="○",PDリスト!$F$3,"")</f>
        <v/>
      </c>
      <c r="F121" s="10" t="s">
        <v>259</v>
      </c>
      <c r="G121" s="5">
        <f>VLOOKUP($A121,調査票D!$A:$AQ,G$1,FALSE)</f>
        <v>0</v>
      </c>
      <c r="H121" s="4">
        <f>VLOOKUP($A121,調査票D!$A:$AQ,H$1,FALSE)</f>
        <v>0</v>
      </c>
      <c r="I121" s="4">
        <f>VLOOKUP($A121,調査票D!$A:$AQ,I$1,FALSE)</f>
        <v>0</v>
      </c>
      <c r="J121" s="4">
        <f>VLOOKUP($A121,調査票D!$A:$AQ,J$1,FALSE)</f>
        <v>0</v>
      </c>
      <c r="K121" s="4">
        <f>VLOOKUP($A121,調査票D!$A:$AQ,K$1,FALSE)</f>
        <v>0</v>
      </c>
      <c r="L121" s="4">
        <f>VLOOKUP($A121,調査票D!$A:$AQ,L$1,FALSE)</f>
        <v>0</v>
      </c>
      <c r="M121" s="4">
        <f>VLOOKUP($A121,調査票D!$A:$AQ,M$1,FALSE)</f>
        <v>0</v>
      </c>
      <c r="N121" s="4">
        <f>VLOOKUP($A121,調査票D!$A:$AQ,N$1,FALSE)</f>
        <v>0</v>
      </c>
      <c r="O121" s="4">
        <f>VLOOKUP($A121,調査票D!$A:$AQ,O$1,FALSE)</f>
        <v>0</v>
      </c>
    </row>
    <row r="122" spans="1:15">
      <c r="A122" s="3">
        <v>148</v>
      </c>
      <c r="B122" s="5">
        <f>調査票D!$AJ$353</f>
        <v>0</v>
      </c>
      <c r="C122" s="5">
        <f>調査票D!$K$353</f>
        <v>0</v>
      </c>
      <c r="D122" s="5">
        <f>調査票D!$K$358</f>
        <v>0</v>
      </c>
      <c r="E122" s="26" t="str">
        <f>IF((VLOOKUP($A122,調査票D!$A:$AQ,E$1,FALSE))="○",PDリスト!$F$4,"")</f>
        <v/>
      </c>
      <c r="F122" s="10" t="s">
        <v>259</v>
      </c>
      <c r="G122" s="5">
        <f>VLOOKUP($A122,調査票D!$A:$AQ,G$1,FALSE)</f>
        <v>0</v>
      </c>
      <c r="H122" s="4">
        <f>VLOOKUP($A122,調査票D!$A:$AQ,H$1,FALSE)</f>
        <v>0</v>
      </c>
      <c r="I122" s="4">
        <f>VLOOKUP($A122,調査票D!$A:$AQ,I$1,FALSE)</f>
        <v>0</v>
      </c>
      <c r="J122" s="4">
        <f>VLOOKUP($A122,調査票D!$A:$AQ,J$1,FALSE)</f>
        <v>0</v>
      </c>
      <c r="K122" s="4">
        <f>VLOOKUP($A122,調査票D!$A:$AQ,K$1,FALSE)</f>
        <v>0</v>
      </c>
      <c r="L122" s="4">
        <f>VLOOKUP($A122,調査票D!$A:$AQ,L$1,FALSE)</f>
        <v>0</v>
      </c>
      <c r="M122" s="4">
        <f>VLOOKUP($A122,調査票D!$A:$AQ,M$1,FALSE)</f>
        <v>0</v>
      </c>
      <c r="N122" s="4">
        <f>VLOOKUP($A122,調査票D!$A:$AQ,N$1,FALSE)</f>
        <v>0</v>
      </c>
      <c r="O122" s="4">
        <f>VLOOKUP($A122,調査票D!$A:$AQ,O$1,FALSE)</f>
        <v>0</v>
      </c>
    </row>
    <row r="123" spans="1:15">
      <c r="A123" s="3">
        <v>149</v>
      </c>
      <c r="B123" s="5">
        <f>調査票D!$AJ$353</f>
        <v>0</v>
      </c>
      <c r="C123" s="5">
        <f>調査票D!$K$353</f>
        <v>0</v>
      </c>
      <c r="D123" s="5">
        <f>調査票D!$K$358</f>
        <v>0</v>
      </c>
      <c r="E123" s="26" t="str">
        <f>IF((VLOOKUP($A123,調査票D!$A:$AQ,E$1,FALSE))="○",PDリスト!$F$5,"")</f>
        <v/>
      </c>
      <c r="F123" s="10">
        <f>調査票D!$N$366</f>
        <v>0</v>
      </c>
      <c r="G123" s="5">
        <f>VLOOKUP($A123,調査票D!$A:$AQ,G$1,FALSE)</f>
        <v>0</v>
      </c>
      <c r="H123" s="4">
        <f>VLOOKUP($A123,調査票D!$A:$AQ,H$1,FALSE)</f>
        <v>0</v>
      </c>
      <c r="I123" s="4">
        <f>VLOOKUP($A123,調査票D!$A:$AQ,I$1,FALSE)</f>
        <v>0</v>
      </c>
      <c r="J123" s="4">
        <f>VLOOKUP($A123,調査票D!$A:$AQ,J$1,FALSE)</f>
        <v>0</v>
      </c>
      <c r="K123" s="4">
        <f>VLOOKUP($A123,調査票D!$A:$AQ,K$1,FALSE)</f>
        <v>0</v>
      </c>
      <c r="L123" s="4">
        <f>VLOOKUP($A123,調査票D!$A:$AQ,L$1,FALSE)</f>
        <v>0</v>
      </c>
      <c r="M123" s="4">
        <f>VLOOKUP($A123,調査票D!$A:$AQ,M$1,FALSE)</f>
        <v>0</v>
      </c>
      <c r="N123" s="4">
        <f>VLOOKUP($A123,調査票D!$A:$AQ,N$1,FALSE)</f>
        <v>0</v>
      </c>
      <c r="O123" s="4">
        <f>VLOOKUP($A123,調査票D!$A:$AQ,O$1,FALSE)</f>
        <v>0</v>
      </c>
    </row>
    <row r="124" spans="1:15">
      <c r="A124" s="3">
        <v>150</v>
      </c>
      <c r="B124" s="5">
        <f>調査票D!$AJ$353</f>
        <v>0</v>
      </c>
      <c r="C124" s="5">
        <f>調査票D!$K$353</f>
        <v>0</v>
      </c>
      <c r="D124" s="5">
        <f>調査票D!$K$358</f>
        <v>0</v>
      </c>
      <c r="E124" s="26" t="str">
        <f>IF((VLOOKUP($A124,調査票D!$A:$AQ,E$1,FALSE))="○",PDリスト!$F$6,"")</f>
        <v/>
      </c>
      <c r="F124" s="10" t="s">
        <v>259</v>
      </c>
      <c r="G124" s="5">
        <f>VLOOKUP($A124,調査票D!$A:$AQ,G$1,FALSE)</f>
        <v>0</v>
      </c>
      <c r="H124" s="4">
        <f>VLOOKUP($A124,調査票D!$A:$AQ,H$1,FALSE)</f>
        <v>0</v>
      </c>
      <c r="I124" s="4">
        <f>VLOOKUP($A124,調査票D!$A:$AQ,I$1,FALSE)</f>
        <v>0</v>
      </c>
      <c r="J124" s="4">
        <f>VLOOKUP($A124,調査票D!$A:$AQ,J$1,FALSE)</f>
        <v>0</v>
      </c>
      <c r="K124" s="4">
        <f>VLOOKUP($A124,調査票D!$A:$AQ,K$1,FALSE)</f>
        <v>0</v>
      </c>
      <c r="L124" s="4">
        <f>VLOOKUP($A124,調査票D!$A:$AQ,L$1,FALSE)</f>
        <v>0</v>
      </c>
      <c r="M124" s="4">
        <f>VLOOKUP($A124,調査票D!$A:$AQ,M$1,FALSE)</f>
        <v>0</v>
      </c>
      <c r="N124" s="4">
        <f>VLOOKUP($A124,調査票D!$A:$AQ,N$1,FALSE)</f>
        <v>0</v>
      </c>
      <c r="O124" s="4">
        <f>VLOOKUP($A124,調査票D!$A:$AQ,O$1,FALSE)</f>
        <v>0</v>
      </c>
    </row>
    <row r="125" spans="1:15">
      <c r="A125" s="3">
        <v>151</v>
      </c>
      <c r="B125" s="5">
        <f>調査票D!$AJ$353</f>
        <v>0</v>
      </c>
      <c r="C125" s="5">
        <f>調査票D!$K$353</f>
        <v>0</v>
      </c>
      <c r="D125" s="5">
        <f>調査票D!$K$358</f>
        <v>0</v>
      </c>
      <c r="E125" s="26" t="str">
        <f>IF((VLOOKUP($A125,調査票D!$A:$AQ,E$1,FALSE))="○",PDリスト!$F$7,"")</f>
        <v/>
      </c>
      <c r="F125" s="10" t="s">
        <v>259</v>
      </c>
      <c r="G125" s="5">
        <f>VLOOKUP($A125,調査票D!$A:$AQ,G$1,FALSE)</f>
        <v>0</v>
      </c>
      <c r="H125" s="4">
        <f>VLOOKUP($A125,調査票D!$A:$AQ,H$1,FALSE)</f>
        <v>0</v>
      </c>
      <c r="I125" s="4">
        <f>VLOOKUP($A125,調査票D!$A:$AQ,I$1,FALSE)</f>
        <v>0</v>
      </c>
      <c r="J125" s="4">
        <f>VLOOKUP($A125,調査票D!$A:$AQ,J$1,FALSE)</f>
        <v>0</v>
      </c>
      <c r="K125" s="4">
        <f>VLOOKUP($A125,調査票D!$A:$AQ,K$1,FALSE)</f>
        <v>0</v>
      </c>
      <c r="L125" s="4">
        <f>VLOOKUP($A125,調査票D!$A:$AQ,L$1,FALSE)</f>
        <v>0</v>
      </c>
      <c r="M125" s="4">
        <f>VLOOKUP($A125,調査票D!$A:$AQ,M$1,FALSE)</f>
        <v>0</v>
      </c>
      <c r="N125" s="4">
        <f>VLOOKUP($A125,調査票D!$A:$AQ,N$1,FALSE)</f>
        <v>0</v>
      </c>
      <c r="O125" s="4">
        <f>VLOOKUP($A125,調査票D!$A:$AQ,O$1,FALSE)</f>
        <v>0</v>
      </c>
    </row>
    <row r="126" spans="1:15">
      <c r="A126" s="3">
        <v>152</v>
      </c>
      <c r="B126" s="5">
        <f>調査票D!$AJ$353</f>
        <v>0</v>
      </c>
      <c r="C126" s="5">
        <f>調査票D!$K$353</f>
        <v>0</v>
      </c>
      <c r="D126" s="5">
        <f>調査票D!$K$358</f>
        <v>0</v>
      </c>
      <c r="E126" s="26" t="str">
        <f>IF((VLOOKUP($A126,調査票D!$A:$AQ,E$1,FALSE))="○",PDリスト!$F$8,"")</f>
        <v/>
      </c>
      <c r="F126" s="10" t="s">
        <v>259</v>
      </c>
      <c r="G126" s="5">
        <f>VLOOKUP($A126,調査票D!$A:$AQ,G$1,FALSE)</f>
        <v>0</v>
      </c>
      <c r="H126" s="4">
        <f>VLOOKUP($A126,調査票D!$A:$AQ,H$1,FALSE)</f>
        <v>0</v>
      </c>
      <c r="I126" s="4">
        <f>VLOOKUP($A126,調査票D!$A:$AQ,I$1,FALSE)</f>
        <v>0</v>
      </c>
      <c r="J126" s="4">
        <f>VLOOKUP($A126,調査票D!$A:$AQ,J$1,FALSE)</f>
        <v>0</v>
      </c>
      <c r="K126" s="4">
        <f>VLOOKUP($A126,調査票D!$A:$AQ,K$1,FALSE)</f>
        <v>0</v>
      </c>
      <c r="L126" s="4">
        <f>VLOOKUP($A126,調査票D!$A:$AQ,L$1,FALSE)</f>
        <v>0</v>
      </c>
      <c r="M126" s="4">
        <f>VLOOKUP($A126,調査票D!$A:$AQ,M$1,FALSE)</f>
        <v>0</v>
      </c>
      <c r="N126" s="4">
        <f>VLOOKUP($A126,調査票D!$A:$AQ,N$1,FALSE)</f>
        <v>0</v>
      </c>
      <c r="O126" s="4">
        <f>VLOOKUP($A126,調査票D!$A:$AQ,O$1,FALSE)</f>
        <v>0</v>
      </c>
    </row>
    <row r="127" spans="1:15">
      <c r="A127" s="3">
        <v>153</v>
      </c>
      <c r="B127" s="5">
        <f>調査票D!$AJ$353</f>
        <v>0</v>
      </c>
      <c r="C127" s="5">
        <f>調査票D!$K$353</f>
        <v>0</v>
      </c>
      <c r="D127" s="5">
        <f>調査票D!$K$358</f>
        <v>0</v>
      </c>
      <c r="E127" s="26" t="str">
        <f>IF((VLOOKUP($A127,調査票D!$A:$AQ,E$1,FALSE))="○",PDリスト!$F$9,"")</f>
        <v/>
      </c>
      <c r="F127" s="13">
        <f>調査票D!$M$371</f>
        <v>0</v>
      </c>
      <c r="G127" s="5">
        <f>VLOOKUP($A127,調査票D!$A:$AQ,G$1,FALSE)</f>
        <v>0</v>
      </c>
      <c r="H127" s="4">
        <f>VLOOKUP($A127,調査票D!$A:$AQ,H$1,FALSE)</f>
        <v>0</v>
      </c>
      <c r="I127" s="4">
        <f>VLOOKUP($A127,調査票D!$A:$AQ,I$1,FALSE)</f>
        <v>0</v>
      </c>
      <c r="J127" s="4">
        <f>VLOOKUP($A127,調査票D!$A:$AQ,J$1,FALSE)</f>
        <v>0</v>
      </c>
      <c r="K127" s="4">
        <f>VLOOKUP($A127,調査票D!$A:$AQ,K$1,FALSE)</f>
        <v>0</v>
      </c>
      <c r="L127" s="4">
        <f>VLOOKUP($A127,調査票D!$A:$AQ,L$1,FALSE)</f>
        <v>0</v>
      </c>
      <c r="M127" s="4">
        <f>VLOOKUP($A127,調査票D!$A:$AQ,M$1,FALSE)</f>
        <v>0</v>
      </c>
      <c r="N127" s="4">
        <f>VLOOKUP($A127,調査票D!$A:$AQ,N$1,FALSE)</f>
        <v>0</v>
      </c>
      <c r="O127" s="4">
        <f>VLOOKUP($A127,調査票D!$A:$AQ,O$1,FALSE)</f>
        <v>0</v>
      </c>
    </row>
    <row r="128" spans="1:15">
      <c r="A128" s="3">
        <v>154</v>
      </c>
      <c r="B128" s="5">
        <f>調査票D!$AJ$353</f>
        <v>0</v>
      </c>
      <c r="C128" s="5">
        <f>調査票D!$K$353</f>
        <v>0</v>
      </c>
      <c r="D128" s="5">
        <f>調査票D!$K$358</f>
        <v>0</v>
      </c>
      <c r="E128" s="26" t="str">
        <f>IF((VLOOKUP($A128,調査票D!$A:$AQ,E$1,FALSE))="○",PDリスト!$F$10,"")</f>
        <v/>
      </c>
      <c r="F128" s="10">
        <f>調査票D!$M$373</f>
        <v>0</v>
      </c>
      <c r="G128" s="5">
        <f>VLOOKUP($A128,調査票D!$A:$AQ,G$1,FALSE)</f>
        <v>0</v>
      </c>
      <c r="H128" s="4">
        <f>VLOOKUP($A128,調査票D!$A:$AQ,H$1,FALSE)</f>
        <v>0</v>
      </c>
      <c r="I128" s="4">
        <f>VLOOKUP($A128,調査票D!$A:$AQ,I$1,FALSE)</f>
        <v>0</v>
      </c>
      <c r="J128" s="4">
        <f>VLOOKUP($A128,調査票D!$A:$AQ,J$1,FALSE)</f>
        <v>0</v>
      </c>
      <c r="K128" s="4">
        <f>VLOOKUP($A128,調査票D!$A:$AQ,K$1,FALSE)</f>
        <v>0</v>
      </c>
      <c r="L128" s="4">
        <f>VLOOKUP($A128,調査票D!$A:$AQ,L$1,FALSE)</f>
        <v>0</v>
      </c>
      <c r="M128" s="4">
        <f>VLOOKUP($A128,調査票D!$A:$AQ,M$1,FALSE)</f>
        <v>0</v>
      </c>
      <c r="N128" s="4">
        <f>VLOOKUP($A128,調査票D!$A:$AQ,N$1,FALSE)</f>
        <v>0</v>
      </c>
      <c r="O128" s="4">
        <f>VLOOKUP($A128,調査票D!$A:$AQ,O$1,FALSE)</f>
        <v>0</v>
      </c>
    </row>
    <row r="129" spans="1:15">
      <c r="A129" s="3">
        <v>157</v>
      </c>
      <c r="B129" s="5">
        <f>調査票D!$AJ$380</f>
        <v>0</v>
      </c>
      <c r="C129" s="5">
        <f>調査票D!$K$380</f>
        <v>0</v>
      </c>
      <c r="D129" s="5">
        <f>調査票D!$K$385</f>
        <v>0</v>
      </c>
      <c r="E129" s="26" t="str">
        <f>IF((VLOOKUP($A129,調査票D!$A:$AQ,E$1,FALSE))="○",PDリスト!$F$2,"")</f>
        <v/>
      </c>
      <c r="F129" s="10" t="s">
        <v>259</v>
      </c>
      <c r="G129" s="5">
        <f>VLOOKUP($A129,調査票D!$A:$AQ,G$1,FALSE)</f>
        <v>0</v>
      </c>
      <c r="H129" s="4">
        <f>VLOOKUP($A129,調査票D!$A:$AQ,H$1,FALSE)</f>
        <v>0</v>
      </c>
      <c r="I129" s="4">
        <f>VLOOKUP($A129,調査票D!$A:$AQ,I$1,FALSE)</f>
        <v>0</v>
      </c>
      <c r="J129" s="4">
        <f>VLOOKUP($A129,調査票D!$A:$AQ,J$1,FALSE)</f>
        <v>0</v>
      </c>
      <c r="K129" s="4">
        <f>VLOOKUP($A129,調査票D!$A:$AQ,K$1,FALSE)</f>
        <v>0</v>
      </c>
      <c r="L129" s="4">
        <f>VLOOKUP($A129,調査票D!$A:$AQ,L$1,FALSE)</f>
        <v>0</v>
      </c>
      <c r="M129" s="4">
        <f>VLOOKUP($A129,調査票D!$A:$AQ,M$1,FALSE)</f>
        <v>0</v>
      </c>
      <c r="N129" s="4">
        <f>VLOOKUP($A129,調査票D!$A:$AQ,N$1,FALSE)</f>
        <v>0</v>
      </c>
      <c r="O129" s="4">
        <f>VLOOKUP($A129,調査票D!$A:$AQ,O$1,FALSE)</f>
        <v>0</v>
      </c>
    </row>
    <row r="130" spans="1:15">
      <c r="A130" s="3">
        <v>158</v>
      </c>
      <c r="B130" s="5">
        <f>調査票D!$AJ$380</f>
        <v>0</v>
      </c>
      <c r="C130" s="5">
        <f>調査票D!$K$380</f>
        <v>0</v>
      </c>
      <c r="D130" s="5">
        <f>調査票D!$K$385</f>
        <v>0</v>
      </c>
      <c r="E130" s="26" t="str">
        <f>IF((VLOOKUP($A130,調査票D!$A:$AQ,E$1,FALSE))="○",PDリスト!$F$3,"")</f>
        <v/>
      </c>
      <c r="F130" s="10" t="s">
        <v>259</v>
      </c>
      <c r="G130" s="5">
        <f>VLOOKUP($A130,調査票D!$A:$AQ,G$1,FALSE)</f>
        <v>0</v>
      </c>
      <c r="H130" s="4">
        <f>VLOOKUP($A130,調査票D!$A:$AQ,H$1,FALSE)</f>
        <v>0</v>
      </c>
      <c r="I130" s="4">
        <f>VLOOKUP($A130,調査票D!$A:$AQ,I$1,FALSE)</f>
        <v>0</v>
      </c>
      <c r="J130" s="4">
        <f>VLOOKUP($A130,調査票D!$A:$AQ,J$1,FALSE)</f>
        <v>0</v>
      </c>
      <c r="K130" s="4">
        <f>VLOOKUP($A130,調査票D!$A:$AQ,K$1,FALSE)</f>
        <v>0</v>
      </c>
      <c r="L130" s="4">
        <f>VLOOKUP($A130,調査票D!$A:$AQ,L$1,FALSE)</f>
        <v>0</v>
      </c>
      <c r="M130" s="4">
        <f>VLOOKUP($A130,調査票D!$A:$AQ,M$1,FALSE)</f>
        <v>0</v>
      </c>
      <c r="N130" s="4">
        <f>VLOOKUP($A130,調査票D!$A:$AQ,N$1,FALSE)</f>
        <v>0</v>
      </c>
      <c r="O130" s="4">
        <f>VLOOKUP($A130,調査票D!$A:$AQ,O$1,FALSE)</f>
        <v>0</v>
      </c>
    </row>
    <row r="131" spans="1:15">
      <c r="A131" s="3">
        <v>159</v>
      </c>
      <c r="B131" s="5">
        <f>調査票D!$AJ$380</f>
        <v>0</v>
      </c>
      <c r="C131" s="5">
        <f>調査票D!$K$380</f>
        <v>0</v>
      </c>
      <c r="D131" s="5">
        <f>調査票D!$K$385</f>
        <v>0</v>
      </c>
      <c r="E131" s="26" t="str">
        <f>IF((VLOOKUP($A131,調査票D!$A:$AQ,E$1,FALSE))="○",PDリスト!$F$4,"")</f>
        <v/>
      </c>
      <c r="F131" s="10" t="s">
        <v>259</v>
      </c>
      <c r="G131" s="5">
        <f>VLOOKUP($A131,調査票D!$A:$AQ,G$1,FALSE)</f>
        <v>0</v>
      </c>
      <c r="H131" s="4">
        <f>VLOOKUP($A131,調査票D!$A:$AQ,H$1,FALSE)</f>
        <v>0</v>
      </c>
      <c r="I131" s="4">
        <f>VLOOKUP($A131,調査票D!$A:$AQ,I$1,FALSE)</f>
        <v>0</v>
      </c>
      <c r="J131" s="4">
        <f>VLOOKUP($A131,調査票D!$A:$AQ,J$1,FALSE)</f>
        <v>0</v>
      </c>
      <c r="K131" s="4">
        <f>VLOOKUP($A131,調査票D!$A:$AQ,K$1,FALSE)</f>
        <v>0</v>
      </c>
      <c r="L131" s="4">
        <f>VLOOKUP($A131,調査票D!$A:$AQ,L$1,FALSE)</f>
        <v>0</v>
      </c>
      <c r="M131" s="4">
        <f>VLOOKUP($A131,調査票D!$A:$AQ,M$1,FALSE)</f>
        <v>0</v>
      </c>
      <c r="N131" s="4">
        <f>VLOOKUP($A131,調査票D!$A:$AQ,N$1,FALSE)</f>
        <v>0</v>
      </c>
      <c r="O131" s="4">
        <f>VLOOKUP($A131,調査票D!$A:$AQ,O$1,FALSE)</f>
        <v>0</v>
      </c>
    </row>
    <row r="132" spans="1:15">
      <c r="A132" s="3">
        <v>160</v>
      </c>
      <c r="B132" s="5">
        <f>調査票D!$AJ$380</f>
        <v>0</v>
      </c>
      <c r="C132" s="5">
        <f>調査票D!$K$380</f>
        <v>0</v>
      </c>
      <c r="D132" s="5">
        <f>調査票D!$K$385</f>
        <v>0</v>
      </c>
      <c r="E132" s="26" t="str">
        <f>IF((VLOOKUP($A132,調査票D!$A:$AQ,E$1,FALSE))="○",PDリスト!$F$5,"")</f>
        <v/>
      </c>
      <c r="F132" s="10">
        <f>調査票D!$N$393</f>
        <v>0</v>
      </c>
      <c r="G132" s="5">
        <f>VLOOKUP($A132,調査票D!$A:$AQ,G$1,FALSE)</f>
        <v>0</v>
      </c>
      <c r="H132" s="4">
        <f>VLOOKUP($A132,調査票D!$A:$AQ,H$1,FALSE)</f>
        <v>0</v>
      </c>
      <c r="I132" s="4">
        <f>VLOOKUP($A132,調査票D!$A:$AQ,I$1,FALSE)</f>
        <v>0</v>
      </c>
      <c r="J132" s="4">
        <f>VLOOKUP($A132,調査票D!$A:$AQ,J$1,FALSE)</f>
        <v>0</v>
      </c>
      <c r="K132" s="4">
        <f>VLOOKUP($A132,調査票D!$A:$AQ,K$1,FALSE)</f>
        <v>0</v>
      </c>
      <c r="L132" s="4">
        <f>VLOOKUP($A132,調査票D!$A:$AQ,L$1,FALSE)</f>
        <v>0</v>
      </c>
      <c r="M132" s="4">
        <f>VLOOKUP($A132,調査票D!$A:$AQ,M$1,FALSE)</f>
        <v>0</v>
      </c>
      <c r="N132" s="4">
        <f>VLOOKUP($A132,調査票D!$A:$AQ,N$1,FALSE)</f>
        <v>0</v>
      </c>
      <c r="O132" s="4">
        <f>VLOOKUP($A132,調査票D!$A:$AQ,O$1,FALSE)</f>
        <v>0</v>
      </c>
    </row>
    <row r="133" spans="1:15">
      <c r="A133" s="3">
        <v>161</v>
      </c>
      <c r="B133" s="5">
        <f>調査票D!$AJ$380</f>
        <v>0</v>
      </c>
      <c r="C133" s="5">
        <f>調査票D!$K$380</f>
        <v>0</v>
      </c>
      <c r="D133" s="5">
        <f>調査票D!$K$385</f>
        <v>0</v>
      </c>
      <c r="E133" s="26" t="str">
        <f>IF((VLOOKUP($A133,調査票D!$A:$AQ,E$1,FALSE))="○",PDリスト!$F$6,"")</f>
        <v/>
      </c>
      <c r="F133" s="10" t="s">
        <v>259</v>
      </c>
      <c r="G133" s="5">
        <f>VLOOKUP($A133,調査票D!$A:$AQ,G$1,FALSE)</f>
        <v>0</v>
      </c>
      <c r="H133" s="4">
        <f>VLOOKUP($A133,調査票D!$A:$AQ,H$1,FALSE)</f>
        <v>0</v>
      </c>
      <c r="I133" s="4">
        <f>VLOOKUP($A133,調査票D!$A:$AQ,I$1,FALSE)</f>
        <v>0</v>
      </c>
      <c r="J133" s="4">
        <f>VLOOKUP($A133,調査票D!$A:$AQ,J$1,FALSE)</f>
        <v>0</v>
      </c>
      <c r="K133" s="4">
        <f>VLOOKUP($A133,調査票D!$A:$AQ,K$1,FALSE)</f>
        <v>0</v>
      </c>
      <c r="L133" s="4">
        <f>VLOOKUP($A133,調査票D!$A:$AQ,L$1,FALSE)</f>
        <v>0</v>
      </c>
      <c r="M133" s="4">
        <f>VLOOKUP($A133,調査票D!$A:$AQ,M$1,FALSE)</f>
        <v>0</v>
      </c>
      <c r="N133" s="4">
        <f>VLOOKUP($A133,調査票D!$A:$AQ,N$1,FALSE)</f>
        <v>0</v>
      </c>
      <c r="O133" s="4">
        <f>VLOOKUP($A133,調査票D!$A:$AQ,O$1,FALSE)</f>
        <v>0</v>
      </c>
    </row>
    <row r="134" spans="1:15">
      <c r="A134" s="3">
        <v>162</v>
      </c>
      <c r="B134" s="5">
        <f>調査票D!$AJ$380</f>
        <v>0</v>
      </c>
      <c r="C134" s="5">
        <f>調査票D!$K$380</f>
        <v>0</v>
      </c>
      <c r="D134" s="5">
        <f>調査票D!$K$385</f>
        <v>0</v>
      </c>
      <c r="E134" s="26" t="str">
        <f>IF((VLOOKUP($A134,調査票D!$A:$AQ,E$1,FALSE))="○",PDリスト!$F$7,"")</f>
        <v/>
      </c>
      <c r="F134" s="10" t="s">
        <v>259</v>
      </c>
      <c r="G134" s="5">
        <f>VLOOKUP($A134,調査票D!$A:$AQ,G$1,FALSE)</f>
        <v>0</v>
      </c>
      <c r="H134" s="4">
        <f>VLOOKUP($A134,調査票D!$A:$AQ,H$1,FALSE)</f>
        <v>0</v>
      </c>
      <c r="I134" s="4">
        <f>VLOOKUP($A134,調査票D!$A:$AQ,I$1,FALSE)</f>
        <v>0</v>
      </c>
      <c r="J134" s="4">
        <f>VLOOKUP($A134,調査票D!$A:$AQ,J$1,FALSE)</f>
        <v>0</v>
      </c>
      <c r="K134" s="4">
        <f>VLOOKUP($A134,調査票D!$A:$AQ,K$1,FALSE)</f>
        <v>0</v>
      </c>
      <c r="L134" s="4">
        <f>VLOOKUP($A134,調査票D!$A:$AQ,L$1,FALSE)</f>
        <v>0</v>
      </c>
      <c r="M134" s="4">
        <f>VLOOKUP($A134,調査票D!$A:$AQ,M$1,FALSE)</f>
        <v>0</v>
      </c>
      <c r="N134" s="4">
        <f>VLOOKUP($A134,調査票D!$A:$AQ,N$1,FALSE)</f>
        <v>0</v>
      </c>
      <c r="O134" s="4">
        <f>VLOOKUP($A134,調査票D!$A:$AQ,O$1,FALSE)</f>
        <v>0</v>
      </c>
    </row>
    <row r="135" spans="1:15">
      <c r="A135" s="3">
        <v>163</v>
      </c>
      <c r="B135" s="5">
        <f>調査票D!$AJ$380</f>
        <v>0</v>
      </c>
      <c r="C135" s="5">
        <f>調査票D!$K$380</f>
        <v>0</v>
      </c>
      <c r="D135" s="5">
        <f>調査票D!$K$385</f>
        <v>0</v>
      </c>
      <c r="E135" s="26" t="str">
        <f>IF((VLOOKUP($A135,調査票D!$A:$AQ,E$1,FALSE))="○",PDリスト!$F$8,"")</f>
        <v/>
      </c>
      <c r="F135" s="10" t="s">
        <v>259</v>
      </c>
      <c r="G135" s="5">
        <f>VLOOKUP($A135,調査票D!$A:$AQ,G$1,FALSE)</f>
        <v>0</v>
      </c>
      <c r="H135" s="4">
        <f>VLOOKUP($A135,調査票D!$A:$AQ,H$1,FALSE)</f>
        <v>0</v>
      </c>
      <c r="I135" s="4">
        <f>VLOOKUP($A135,調査票D!$A:$AQ,I$1,FALSE)</f>
        <v>0</v>
      </c>
      <c r="J135" s="4">
        <f>VLOOKUP($A135,調査票D!$A:$AQ,J$1,FALSE)</f>
        <v>0</v>
      </c>
      <c r="K135" s="4">
        <f>VLOOKUP($A135,調査票D!$A:$AQ,K$1,FALSE)</f>
        <v>0</v>
      </c>
      <c r="L135" s="4">
        <f>VLOOKUP($A135,調査票D!$A:$AQ,L$1,FALSE)</f>
        <v>0</v>
      </c>
      <c r="M135" s="4">
        <f>VLOOKUP($A135,調査票D!$A:$AQ,M$1,FALSE)</f>
        <v>0</v>
      </c>
      <c r="N135" s="4">
        <f>VLOOKUP($A135,調査票D!$A:$AQ,N$1,FALSE)</f>
        <v>0</v>
      </c>
      <c r="O135" s="4">
        <f>VLOOKUP($A135,調査票D!$A:$AQ,O$1,FALSE)</f>
        <v>0</v>
      </c>
    </row>
    <row r="136" spans="1:15">
      <c r="A136" s="3">
        <v>164</v>
      </c>
      <c r="B136" s="5">
        <f>調査票D!$AJ$380</f>
        <v>0</v>
      </c>
      <c r="C136" s="5">
        <f>調査票D!$K$380</f>
        <v>0</v>
      </c>
      <c r="D136" s="5">
        <f>調査票D!$K$385</f>
        <v>0</v>
      </c>
      <c r="E136" s="26" t="str">
        <f>IF((VLOOKUP($A136,調査票D!$A:$AQ,E$1,FALSE))="○",PDリスト!$F$9,"")</f>
        <v/>
      </c>
      <c r="F136" s="13">
        <f>調査票D!$M$398</f>
        <v>0</v>
      </c>
      <c r="G136" s="5">
        <f>VLOOKUP($A136,調査票D!$A:$AQ,G$1,FALSE)</f>
        <v>0</v>
      </c>
      <c r="H136" s="4">
        <f>VLOOKUP($A136,調査票D!$A:$AQ,H$1,FALSE)</f>
        <v>0</v>
      </c>
      <c r="I136" s="4">
        <f>VLOOKUP($A136,調査票D!$A:$AQ,I$1,FALSE)</f>
        <v>0</v>
      </c>
      <c r="J136" s="4">
        <f>VLOOKUP($A136,調査票D!$A:$AQ,J$1,FALSE)</f>
        <v>0</v>
      </c>
      <c r="K136" s="4">
        <f>VLOOKUP($A136,調査票D!$A:$AQ,K$1,FALSE)</f>
        <v>0</v>
      </c>
      <c r="L136" s="4">
        <f>VLOOKUP($A136,調査票D!$A:$AQ,L$1,FALSE)</f>
        <v>0</v>
      </c>
      <c r="M136" s="4">
        <f>VLOOKUP($A136,調査票D!$A:$AQ,M$1,FALSE)</f>
        <v>0</v>
      </c>
      <c r="N136" s="4">
        <f>VLOOKUP($A136,調査票D!$A:$AQ,N$1,FALSE)</f>
        <v>0</v>
      </c>
      <c r="O136" s="4">
        <f>VLOOKUP($A136,調査票D!$A:$AQ,O$1,FALSE)</f>
        <v>0</v>
      </c>
    </row>
    <row r="137" spans="1:15">
      <c r="A137" s="3">
        <v>165</v>
      </c>
      <c r="B137" s="5">
        <f>調査票D!$AJ$380</f>
        <v>0</v>
      </c>
      <c r="C137" s="5">
        <f>調査票D!$K$380</f>
        <v>0</v>
      </c>
      <c r="D137" s="5">
        <f>調査票D!$K$385</f>
        <v>0</v>
      </c>
      <c r="E137" s="26" t="str">
        <f>IF((VLOOKUP($A137,調査票D!$A:$AQ,E$1,FALSE))="○",PDリスト!$F$10,"")</f>
        <v/>
      </c>
      <c r="F137" s="10">
        <f>調査票D!$M$400</f>
        <v>0</v>
      </c>
      <c r="G137" s="5">
        <f>VLOOKUP($A137,調査票D!$A:$AQ,G$1,FALSE)</f>
        <v>0</v>
      </c>
      <c r="H137" s="4">
        <f>VLOOKUP($A137,調査票D!$A:$AQ,H$1,FALSE)</f>
        <v>0</v>
      </c>
      <c r="I137" s="4">
        <f>VLOOKUP($A137,調査票D!$A:$AQ,I$1,FALSE)</f>
        <v>0</v>
      </c>
      <c r="J137" s="4">
        <f>VLOOKUP($A137,調査票D!$A:$AQ,J$1,FALSE)</f>
        <v>0</v>
      </c>
      <c r="K137" s="4">
        <f>VLOOKUP($A137,調査票D!$A:$AQ,K$1,FALSE)</f>
        <v>0</v>
      </c>
      <c r="L137" s="4">
        <f>VLOOKUP($A137,調査票D!$A:$AQ,L$1,FALSE)</f>
        <v>0</v>
      </c>
      <c r="M137" s="4">
        <f>VLOOKUP($A137,調査票D!$A:$AQ,M$1,FALSE)</f>
        <v>0</v>
      </c>
      <c r="N137" s="4">
        <f>VLOOKUP($A137,調査票D!$A:$AQ,N$1,FALSE)</f>
        <v>0</v>
      </c>
      <c r="O137" s="4">
        <f>VLOOKUP($A137,調査票D!$A:$AQ,O$1,FALSE)</f>
        <v>0</v>
      </c>
    </row>
    <row r="138" spans="1:15">
      <c r="A138" s="3">
        <v>168</v>
      </c>
      <c r="B138" s="5">
        <f>調査票D!$AJ$407</f>
        <v>0</v>
      </c>
      <c r="C138" s="5">
        <f>調査票D!$K$407</f>
        <v>0</v>
      </c>
      <c r="D138" s="5">
        <f>調査票D!$K$412</f>
        <v>0</v>
      </c>
      <c r="E138" s="26" t="str">
        <f>IF((VLOOKUP($A138,調査票D!$A:$AQ,E$1,FALSE))="○",PDリスト!$F$2,"")</f>
        <v/>
      </c>
      <c r="F138" s="10" t="s">
        <v>259</v>
      </c>
      <c r="G138" s="5">
        <f>VLOOKUP($A138,調査票D!$A:$AQ,G$1,FALSE)</f>
        <v>0</v>
      </c>
      <c r="H138" s="4">
        <f>VLOOKUP($A138,調査票D!$A:$AQ,H$1,FALSE)</f>
        <v>0</v>
      </c>
      <c r="I138" s="4">
        <f>VLOOKUP($A138,調査票D!$A:$AQ,I$1,FALSE)</f>
        <v>0</v>
      </c>
      <c r="J138" s="4">
        <f>VLOOKUP($A138,調査票D!$A:$AQ,J$1,FALSE)</f>
        <v>0</v>
      </c>
      <c r="K138" s="4">
        <f>VLOOKUP($A138,調査票D!$A:$AQ,K$1,FALSE)</f>
        <v>0</v>
      </c>
      <c r="L138" s="4">
        <f>VLOOKUP($A138,調査票D!$A:$AQ,L$1,FALSE)</f>
        <v>0</v>
      </c>
      <c r="M138" s="4">
        <f>VLOOKUP($A138,調査票D!$A:$AQ,M$1,FALSE)</f>
        <v>0</v>
      </c>
      <c r="N138" s="4">
        <f>VLOOKUP($A138,調査票D!$A:$AQ,N$1,FALSE)</f>
        <v>0</v>
      </c>
      <c r="O138" s="4">
        <f>VLOOKUP($A138,調査票D!$A:$AQ,O$1,FALSE)</f>
        <v>0</v>
      </c>
    </row>
    <row r="139" spans="1:15">
      <c r="A139" s="3">
        <v>169</v>
      </c>
      <c r="B139" s="5">
        <f>調査票D!$AJ$407</f>
        <v>0</v>
      </c>
      <c r="C139" s="5">
        <f>調査票D!$K$407</f>
        <v>0</v>
      </c>
      <c r="D139" s="5">
        <f>調査票D!$K$412</f>
        <v>0</v>
      </c>
      <c r="E139" s="26" t="str">
        <f>IF((VLOOKUP($A139,調査票D!$A:$AQ,E$1,FALSE))="○",PDリスト!$F$3,"")</f>
        <v/>
      </c>
      <c r="F139" s="10" t="s">
        <v>259</v>
      </c>
      <c r="G139" s="5">
        <f>VLOOKUP($A139,調査票D!$A:$AQ,G$1,FALSE)</f>
        <v>0</v>
      </c>
      <c r="H139" s="4">
        <f>VLOOKUP($A139,調査票D!$A:$AQ,H$1,FALSE)</f>
        <v>0</v>
      </c>
      <c r="I139" s="4">
        <f>VLOOKUP($A139,調査票D!$A:$AQ,I$1,FALSE)</f>
        <v>0</v>
      </c>
      <c r="J139" s="4">
        <f>VLOOKUP($A139,調査票D!$A:$AQ,J$1,FALSE)</f>
        <v>0</v>
      </c>
      <c r="K139" s="4">
        <f>VLOOKUP($A139,調査票D!$A:$AQ,K$1,FALSE)</f>
        <v>0</v>
      </c>
      <c r="L139" s="4">
        <f>VLOOKUP($A139,調査票D!$A:$AQ,L$1,FALSE)</f>
        <v>0</v>
      </c>
      <c r="M139" s="4">
        <f>VLOOKUP($A139,調査票D!$A:$AQ,M$1,FALSE)</f>
        <v>0</v>
      </c>
      <c r="N139" s="4">
        <f>VLOOKUP($A139,調査票D!$A:$AQ,N$1,FALSE)</f>
        <v>0</v>
      </c>
      <c r="O139" s="4">
        <f>VLOOKUP($A139,調査票D!$A:$AQ,O$1,FALSE)</f>
        <v>0</v>
      </c>
    </row>
    <row r="140" spans="1:15">
      <c r="A140" s="3">
        <v>170</v>
      </c>
      <c r="B140" s="5">
        <f>調査票D!$AJ$407</f>
        <v>0</v>
      </c>
      <c r="C140" s="5">
        <f>調査票D!$K$407</f>
        <v>0</v>
      </c>
      <c r="D140" s="5">
        <f>調査票D!$K$412</f>
        <v>0</v>
      </c>
      <c r="E140" s="26" t="str">
        <f>IF((VLOOKUP($A140,調査票D!$A:$AQ,E$1,FALSE))="○",PDリスト!$F$4,"")</f>
        <v/>
      </c>
      <c r="F140" s="10" t="s">
        <v>259</v>
      </c>
      <c r="G140" s="5">
        <f>VLOOKUP($A140,調査票D!$A:$AQ,G$1,FALSE)</f>
        <v>0</v>
      </c>
      <c r="H140" s="4">
        <f>VLOOKUP($A140,調査票D!$A:$AQ,H$1,FALSE)</f>
        <v>0</v>
      </c>
      <c r="I140" s="4">
        <f>VLOOKUP($A140,調査票D!$A:$AQ,I$1,FALSE)</f>
        <v>0</v>
      </c>
      <c r="J140" s="4">
        <f>VLOOKUP($A140,調査票D!$A:$AQ,J$1,FALSE)</f>
        <v>0</v>
      </c>
      <c r="K140" s="4">
        <f>VLOOKUP($A140,調査票D!$A:$AQ,K$1,FALSE)</f>
        <v>0</v>
      </c>
      <c r="L140" s="4">
        <f>VLOOKUP($A140,調査票D!$A:$AQ,L$1,FALSE)</f>
        <v>0</v>
      </c>
      <c r="M140" s="4">
        <f>VLOOKUP($A140,調査票D!$A:$AQ,M$1,FALSE)</f>
        <v>0</v>
      </c>
      <c r="N140" s="4">
        <f>VLOOKUP($A140,調査票D!$A:$AQ,N$1,FALSE)</f>
        <v>0</v>
      </c>
      <c r="O140" s="4">
        <f>VLOOKUP($A140,調査票D!$A:$AQ,O$1,FALSE)</f>
        <v>0</v>
      </c>
    </row>
    <row r="141" spans="1:15">
      <c r="A141" s="3">
        <v>171</v>
      </c>
      <c r="B141" s="5">
        <f>調査票D!$AJ$407</f>
        <v>0</v>
      </c>
      <c r="C141" s="5">
        <f>調査票D!$K$407</f>
        <v>0</v>
      </c>
      <c r="D141" s="5">
        <f>調査票D!$K$412</f>
        <v>0</v>
      </c>
      <c r="E141" s="26" t="str">
        <f>IF((VLOOKUP($A141,調査票D!$A:$AQ,E$1,FALSE))="○",PDリスト!$F$5,"")</f>
        <v/>
      </c>
      <c r="F141" s="10">
        <f>調査票D!N420</f>
        <v>0</v>
      </c>
      <c r="G141" s="5">
        <f>VLOOKUP($A141,調査票D!$A:$AQ,G$1,FALSE)</f>
        <v>0</v>
      </c>
      <c r="H141" s="4">
        <f>VLOOKUP($A141,調査票D!$A:$AQ,H$1,FALSE)</f>
        <v>0</v>
      </c>
      <c r="I141" s="4">
        <f>VLOOKUP($A141,調査票D!$A:$AQ,I$1,FALSE)</f>
        <v>0</v>
      </c>
      <c r="J141" s="4">
        <f>VLOOKUP($A141,調査票D!$A:$AQ,J$1,FALSE)</f>
        <v>0</v>
      </c>
      <c r="K141" s="4">
        <f>VLOOKUP($A141,調査票D!$A:$AQ,K$1,FALSE)</f>
        <v>0</v>
      </c>
      <c r="L141" s="4">
        <f>VLOOKUP($A141,調査票D!$A:$AQ,L$1,FALSE)</f>
        <v>0</v>
      </c>
      <c r="M141" s="4">
        <f>VLOOKUP($A141,調査票D!$A:$AQ,M$1,FALSE)</f>
        <v>0</v>
      </c>
      <c r="N141" s="4">
        <f>VLOOKUP($A141,調査票D!$A:$AQ,N$1,FALSE)</f>
        <v>0</v>
      </c>
      <c r="O141" s="4">
        <f>VLOOKUP($A141,調査票D!$A:$AQ,O$1,FALSE)</f>
        <v>0</v>
      </c>
    </row>
    <row r="142" spans="1:15">
      <c r="A142" s="3">
        <v>172</v>
      </c>
      <c r="B142" s="5">
        <f>調査票D!$AJ$407</f>
        <v>0</v>
      </c>
      <c r="C142" s="5">
        <f>調査票D!$K$407</f>
        <v>0</v>
      </c>
      <c r="D142" s="5">
        <f>調査票D!$K$412</f>
        <v>0</v>
      </c>
      <c r="E142" s="26" t="str">
        <f>IF((VLOOKUP($A142,調査票D!$A:$AQ,E$1,FALSE))="○",PDリスト!$F$6,"")</f>
        <v/>
      </c>
      <c r="F142" s="10" t="s">
        <v>259</v>
      </c>
      <c r="G142" s="5">
        <f>VLOOKUP($A142,調査票D!$A:$AQ,G$1,FALSE)</f>
        <v>0</v>
      </c>
      <c r="H142" s="4">
        <f>VLOOKUP($A142,調査票D!$A:$AQ,H$1,FALSE)</f>
        <v>0</v>
      </c>
      <c r="I142" s="4">
        <f>VLOOKUP($A142,調査票D!$A:$AQ,I$1,FALSE)</f>
        <v>0</v>
      </c>
      <c r="J142" s="4">
        <f>VLOOKUP($A142,調査票D!$A:$AQ,J$1,FALSE)</f>
        <v>0</v>
      </c>
      <c r="K142" s="4">
        <f>VLOOKUP($A142,調査票D!$A:$AQ,K$1,FALSE)</f>
        <v>0</v>
      </c>
      <c r="L142" s="4">
        <f>VLOOKUP($A142,調査票D!$A:$AQ,L$1,FALSE)</f>
        <v>0</v>
      </c>
      <c r="M142" s="4">
        <f>VLOOKUP($A142,調査票D!$A:$AQ,M$1,FALSE)</f>
        <v>0</v>
      </c>
      <c r="N142" s="4">
        <f>VLOOKUP($A142,調査票D!$A:$AQ,N$1,FALSE)</f>
        <v>0</v>
      </c>
      <c r="O142" s="4">
        <f>VLOOKUP($A142,調査票D!$A:$AQ,O$1,FALSE)</f>
        <v>0</v>
      </c>
    </row>
    <row r="143" spans="1:15">
      <c r="A143" s="3">
        <v>173</v>
      </c>
      <c r="B143" s="5">
        <f>調査票D!$AJ$407</f>
        <v>0</v>
      </c>
      <c r="C143" s="5">
        <f>調査票D!$K$407</f>
        <v>0</v>
      </c>
      <c r="D143" s="5">
        <f>調査票D!$K$412</f>
        <v>0</v>
      </c>
      <c r="E143" s="26" t="str">
        <f>IF((VLOOKUP($A143,調査票D!$A:$AQ,E$1,FALSE))="○",PDリスト!$F$7,"")</f>
        <v/>
      </c>
      <c r="F143" s="10" t="s">
        <v>259</v>
      </c>
      <c r="G143" s="5">
        <f>VLOOKUP($A143,調査票D!$A:$AQ,G$1,FALSE)</f>
        <v>0</v>
      </c>
      <c r="H143" s="4">
        <f>VLOOKUP($A143,調査票D!$A:$AQ,H$1,FALSE)</f>
        <v>0</v>
      </c>
      <c r="I143" s="4">
        <f>VLOOKUP($A143,調査票D!$A:$AQ,I$1,FALSE)</f>
        <v>0</v>
      </c>
      <c r="J143" s="4">
        <f>VLOOKUP($A143,調査票D!$A:$AQ,J$1,FALSE)</f>
        <v>0</v>
      </c>
      <c r="K143" s="4">
        <f>VLOOKUP($A143,調査票D!$A:$AQ,K$1,FALSE)</f>
        <v>0</v>
      </c>
      <c r="L143" s="4">
        <f>VLOOKUP($A143,調査票D!$A:$AQ,L$1,FALSE)</f>
        <v>0</v>
      </c>
      <c r="M143" s="4">
        <f>VLOOKUP($A143,調査票D!$A:$AQ,M$1,FALSE)</f>
        <v>0</v>
      </c>
      <c r="N143" s="4">
        <f>VLOOKUP($A143,調査票D!$A:$AQ,N$1,FALSE)</f>
        <v>0</v>
      </c>
      <c r="O143" s="4">
        <f>VLOOKUP($A143,調査票D!$A:$AQ,O$1,FALSE)</f>
        <v>0</v>
      </c>
    </row>
    <row r="144" spans="1:15">
      <c r="A144" s="3">
        <v>174</v>
      </c>
      <c r="B144" s="5">
        <f>調査票D!$AJ$407</f>
        <v>0</v>
      </c>
      <c r="C144" s="5">
        <f>調査票D!$K$407</f>
        <v>0</v>
      </c>
      <c r="D144" s="5">
        <f>調査票D!$K$412</f>
        <v>0</v>
      </c>
      <c r="E144" s="26" t="str">
        <f>IF((VLOOKUP($A144,調査票D!$A:$AQ,E$1,FALSE))="○",PDリスト!$F$8,"")</f>
        <v/>
      </c>
      <c r="F144" s="10" t="s">
        <v>259</v>
      </c>
      <c r="G144" s="5">
        <f>VLOOKUP($A144,調査票D!$A:$AQ,G$1,FALSE)</f>
        <v>0</v>
      </c>
      <c r="H144" s="4">
        <f>VLOOKUP($A144,調査票D!$A:$AQ,H$1,FALSE)</f>
        <v>0</v>
      </c>
      <c r="I144" s="4">
        <f>VLOOKUP($A144,調査票D!$A:$AQ,I$1,FALSE)</f>
        <v>0</v>
      </c>
      <c r="J144" s="4">
        <f>VLOOKUP($A144,調査票D!$A:$AQ,J$1,FALSE)</f>
        <v>0</v>
      </c>
      <c r="K144" s="4">
        <f>VLOOKUP($A144,調査票D!$A:$AQ,K$1,FALSE)</f>
        <v>0</v>
      </c>
      <c r="L144" s="4">
        <f>VLOOKUP($A144,調査票D!$A:$AQ,L$1,FALSE)</f>
        <v>0</v>
      </c>
      <c r="M144" s="4">
        <f>VLOOKUP($A144,調査票D!$A:$AQ,M$1,FALSE)</f>
        <v>0</v>
      </c>
      <c r="N144" s="4">
        <f>VLOOKUP($A144,調査票D!$A:$AQ,N$1,FALSE)</f>
        <v>0</v>
      </c>
      <c r="O144" s="4">
        <f>VLOOKUP($A144,調査票D!$A:$AQ,O$1,FALSE)</f>
        <v>0</v>
      </c>
    </row>
    <row r="145" spans="1:15">
      <c r="A145" s="3">
        <v>175</v>
      </c>
      <c r="B145" s="5">
        <f>調査票D!$AJ$407</f>
        <v>0</v>
      </c>
      <c r="C145" s="5">
        <f>調査票D!$K$407</f>
        <v>0</v>
      </c>
      <c r="D145" s="5">
        <f>調査票D!$K$412</f>
        <v>0</v>
      </c>
      <c r="E145" s="26" t="str">
        <f>IF((VLOOKUP($A145,調査票D!$A:$AQ,E$1,FALSE))="○",PDリスト!$F$9,"")</f>
        <v/>
      </c>
      <c r="F145" s="13">
        <f>調査票D!M425</f>
        <v>0</v>
      </c>
      <c r="G145" s="5">
        <f>VLOOKUP($A145,調査票D!$A:$AQ,G$1,FALSE)</f>
        <v>0</v>
      </c>
      <c r="H145" s="4">
        <f>VLOOKUP($A145,調査票D!$A:$AQ,H$1,FALSE)</f>
        <v>0</v>
      </c>
      <c r="I145" s="4">
        <f>VLOOKUP($A145,調査票D!$A:$AQ,I$1,FALSE)</f>
        <v>0</v>
      </c>
      <c r="J145" s="4">
        <f>VLOOKUP($A145,調査票D!$A:$AQ,J$1,FALSE)</f>
        <v>0</v>
      </c>
      <c r="K145" s="4">
        <f>VLOOKUP($A145,調査票D!$A:$AQ,K$1,FALSE)</f>
        <v>0</v>
      </c>
      <c r="L145" s="4">
        <f>VLOOKUP($A145,調査票D!$A:$AQ,L$1,FALSE)</f>
        <v>0</v>
      </c>
      <c r="M145" s="4">
        <f>VLOOKUP($A145,調査票D!$A:$AQ,M$1,FALSE)</f>
        <v>0</v>
      </c>
      <c r="N145" s="4">
        <f>VLOOKUP($A145,調査票D!$A:$AQ,N$1,FALSE)</f>
        <v>0</v>
      </c>
      <c r="O145" s="4">
        <f>VLOOKUP($A145,調査票D!$A:$AQ,O$1,FALSE)</f>
        <v>0</v>
      </c>
    </row>
    <row r="146" spans="1:15">
      <c r="A146" s="3">
        <v>176</v>
      </c>
      <c r="B146" s="5">
        <f>調査票D!$AJ$407</f>
        <v>0</v>
      </c>
      <c r="C146" s="5">
        <f>調査票D!$K$407</f>
        <v>0</v>
      </c>
      <c r="D146" s="5">
        <f>調査票D!$K$412</f>
        <v>0</v>
      </c>
      <c r="E146" s="26" t="str">
        <f>IF((VLOOKUP($A146,調査票D!$A:$AQ,E$1,FALSE))="○",PDリスト!$F$10,"")</f>
        <v/>
      </c>
      <c r="F146" s="10">
        <f>調査票D!M427</f>
        <v>0</v>
      </c>
      <c r="G146" s="5">
        <f>VLOOKUP($A146,調査票D!$A:$AQ,G$1,FALSE)</f>
        <v>0</v>
      </c>
      <c r="H146" s="4">
        <f>VLOOKUP($A146,調査票D!$A:$AQ,H$1,FALSE)</f>
        <v>0</v>
      </c>
      <c r="I146" s="4">
        <f>VLOOKUP($A146,調査票D!$A:$AQ,I$1,FALSE)</f>
        <v>0</v>
      </c>
      <c r="J146" s="4">
        <f>VLOOKUP($A146,調査票D!$A:$AQ,J$1,FALSE)</f>
        <v>0</v>
      </c>
      <c r="K146" s="4">
        <f>VLOOKUP($A146,調査票D!$A:$AQ,K$1,FALSE)</f>
        <v>0</v>
      </c>
      <c r="L146" s="4">
        <f>VLOOKUP($A146,調査票D!$A:$AQ,L$1,FALSE)</f>
        <v>0</v>
      </c>
      <c r="M146" s="4">
        <f>VLOOKUP($A146,調査票D!$A:$AQ,M$1,FALSE)</f>
        <v>0</v>
      </c>
      <c r="N146" s="4">
        <f>VLOOKUP($A146,調査票D!$A:$AQ,N$1,FALSE)</f>
        <v>0</v>
      </c>
      <c r="O146" s="4">
        <f>VLOOKUP($A146,調査票D!$A:$AQ,O$1,FALSE)</f>
        <v>0</v>
      </c>
    </row>
    <row r="147" spans="1:15">
      <c r="A147" s="3">
        <v>179</v>
      </c>
      <c r="B147" s="5">
        <f>調査票D!$AJ$434</f>
        <v>0</v>
      </c>
      <c r="C147" s="5">
        <f>調査票D!$K$434</f>
        <v>0</v>
      </c>
      <c r="D147" s="5">
        <f>調査票D!$K$439</f>
        <v>0</v>
      </c>
      <c r="E147" s="26" t="str">
        <f>IF((VLOOKUP($A147,調査票D!$A:$AQ,E$1,FALSE))="○",PDリスト!$F$2,"")</f>
        <v/>
      </c>
      <c r="F147" s="10" t="s">
        <v>259</v>
      </c>
      <c r="G147" s="5">
        <f>VLOOKUP($A147,調査票D!$A:$AQ,G$1,FALSE)</f>
        <v>0</v>
      </c>
      <c r="H147" s="4">
        <f>VLOOKUP($A147,調査票D!$A:$AQ,H$1,FALSE)</f>
        <v>0</v>
      </c>
      <c r="I147" s="4">
        <f>VLOOKUP($A147,調査票D!$A:$AQ,I$1,FALSE)</f>
        <v>0</v>
      </c>
      <c r="J147" s="4">
        <f>VLOOKUP($A147,調査票D!$A:$AQ,J$1,FALSE)</f>
        <v>0</v>
      </c>
      <c r="K147" s="4">
        <f>VLOOKUP($A147,調査票D!$A:$AQ,K$1,FALSE)</f>
        <v>0</v>
      </c>
      <c r="L147" s="4">
        <f>VLOOKUP($A147,調査票D!$A:$AQ,L$1,FALSE)</f>
        <v>0</v>
      </c>
      <c r="M147" s="4">
        <f>VLOOKUP($A147,調査票D!$A:$AQ,M$1,FALSE)</f>
        <v>0</v>
      </c>
      <c r="N147" s="4">
        <f>VLOOKUP($A147,調査票D!$A:$AQ,N$1,FALSE)</f>
        <v>0</v>
      </c>
      <c r="O147" s="4">
        <f>VLOOKUP($A147,調査票D!$A:$AQ,O$1,FALSE)</f>
        <v>0</v>
      </c>
    </row>
    <row r="148" spans="1:15">
      <c r="A148" s="3">
        <v>180</v>
      </c>
      <c r="B148" s="5">
        <f>調査票D!$AJ$434</f>
        <v>0</v>
      </c>
      <c r="C148" s="5">
        <f>調査票D!$K$434</f>
        <v>0</v>
      </c>
      <c r="D148" s="5">
        <f>調査票D!$K$439</f>
        <v>0</v>
      </c>
      <c r="E148" s="26" t="str">
        <f>IF((VLOOKUP($A148,調査票D!$A:$AQ,E$1,FALSE))="○",PDリスト!$F$3,"")</f>
        <v/>
      </c>
      <c r="F148" s="10" t="s">
        <v>259</v>
      </c>
      <c r="G148" s="5">
        <f>VLOOKUP($A148,調査票D!$A:$AQ,G$1,FALSE)</f>
        <v>0</v>
      </c>
      <c r="H148" s="4">
        <f>VLOOKUP($A148,調査票D!$A:$AQ,H$1,FALSE)</f>
        <v>0</v>
      </c>
      <c r="I148" s="4">
        <f>VLOOKUP($A148,調査票D!$A:$AQ,I$1,FALSE)</f>
        <v>0</v>
      </c>
      <c r="J148" s="4">
        <f>VLOOKUP($A148,調査票D!$A:$AQ,J$1,FALSE)</f>
        <v>0</v>
      </c>
      <c r="K148" s="4">
        <f>VLOOKUP($A148,調査票D!$A:$AQ,K$1,FALSE)</f>
        <v>0</v>
      </c>
      <c r="L148" s="4">
        <f>VLOOKUP($A148,調査票D!$A:$AQ,L$1,FALSE)</f>
        <v>0</v>
      </c>
      <c r="M148" s="4">
        <f>VLOOKUP($A148,調査票D!$A:$AQ,M$1,FALSE)</f>
        <v>0</v>
      </c>
      <c r="N148" s="4">
        <f>VLOOKUP($A148,調査票D!$A:$AQ,N$1,FALSE)</f>
        <v>0</v>
      </c>
      <c r="O148" s="4">
        <f>VLOOKUP($A148,調査票D!$A:$AQ,O$1,FALSE)</f>
        <v>0</v>
      </c>
    </row>
    <row r="149" spans="1:15">
      <c r="A149" s="3">
        <v>181</v>
      </c>
      <c r="B149" s="5">
        <f>調査票D!$AJ$434</f>
        <v>0</v>
      </c>
      <c r="C149" s="5">
        <f>調査票D!$K$434</f>
        <v>0</v>
      </c>
      <c r="D149" s="5">
        <f>調査票D!$K$439</f>
        <v>0</v>
      </c>
      <c r="E149" s="26" t="str">
        <f>IF((VLOOKUP($A149,調査票D!$A:$AQ,E$1,FALSE))="○",PDリスト!$F$4,"")</f>
        <v/>
      </c>
      <c r="F149" s="10" t="s">
        <v>259</v>
      </c>
      <c r="G149" s="5">
        <f>VLOOKUP($A149,調査票D!$A:$AQ,G$1,FALSE)</f>
        <v>0</v>
      </c>
      <c r="H149" s="4">
        <f>VLOOKUP($A149,調査票D!$A:$AQ,H$1,FALSE)</f>
        <v>0</v>
      </c>
      <c r="I149" s="4">
        <f>VLOOKUP($A149,調査票D!$A:$AQ,I$1,FALSE)</f>
        <v>0</v>
      </c>
      <c r="J149" s="4">
        <f>VLOOKUP($A149,調査票D!$A:$AQ,J$1,FALSE)</f>
        <v>0</v>
      </c>
      <c r="K149" s="4">
        <f>VLOOKUP($A149,調査票D!$A:$AQ,K$1,FALSE)</f>
        <v>0</v>
      </c>
      <c r="L149" s="4">
        <f>VLOOKUP($A149,調査票D!$A:$AQ,L$1,FALSE)</f>
        <v>0</v>
      </c>
      <c r="M149" s="4">
        <f>VLOOKUP($A149,調査票D!$A:$AQ,M$1,FALSE)</f>
        <v>0</v>
      </c>
      <c r="N149" s="4">
        <f>VLOOKUP($A149,調査票D!$A:$AQ,N$1,FALSE)</f>
        <v>0</v>
      </c>
      <c r="O149" s="4">
        <f>VLOOKUP($A149,調査票D!$A:$AQ,O$1,FALSE)</f>
        <v>0</v>
      </c>
    </row>
    <row r="150" spans="1:15">
      <c r="A150" s="3">
        <v>182</v>
      </c>
      <c r="B150" s="5">
        <f>調査票D!$AJ$434</f>
        <v>0</v>
      </c>
      <c r="C150" s="5">
        <f>調査票D!$K$434</f>
        <v>0</v>
      </c>
      <c r="D150" s="5">
        <f>調査票D!$K$439</f>
        <v>0</v>
      </c>
      <c r="E150" s="26" t="str">
        <f>IF((VLOOKUP($A150,調査票D!$A:$AQ,E$1,FALSE))="○",PDリスト!$F$5,"")</f>
        <v/>
      </c>
      <c r="F150" s="10">
        <f>調査票D!N447</f>
        <v>0</v>
      </c>
      <c r="G150" s="5">
        <f>VLOOKUP($A150,調査票D!$A:$AQ,G$1,FALSE)</f>
        <v>0</v>
      </c>
      <c r="H150" s="4">
        <f>VLOOKUP($A150,調査票D!$A:$AQ,H$1,FALSE)</f>
        <v>0</v>
      </c>
      <c r="I150" s="4">
        <f>VLOOKUP($A150,調査票D!$A:$AQ,I$1,FALSE)</f>
        <v>0</v>
      </c>
      <c r="J150" s="4">
        <f>VLOOKUP($A150,調査票D!$A:$AQ,J$1,FALSE)</f>
        <v>0</v>
      </c>
      <c r="K150" s="4">
        <f>VLOOKUP($A150,調査票D!$A:$AQ,K$1,FALSE)</f>
        <v>0</v>
      </c>
      <c r="L150" s="4">
        <f>VLOOKUP($A150,調査票D!$A:$AQ,L$1,FALSE)</f>
        <v>0</v>
      </c>
      <c r="M150" s="4">
        <f>VLOOKUP($A150,調査票D!$A:$AQ,M$1,FALSE)</f>
        <v>0</v>
      </c>
      <c r="N150" s="4">
        <f>VLOOKUP($A150,調査票D!$A:$AQ,N$1,FALSE)</f>
        <v>0</v>
      </c>
      <c r="O150" s="4">
        <f>VLOOKUP($A150,調査票D!$A:$AQ,O$1,FALSE)</f>
        <v>0</v>
      </c>
    </row>
    <row r="151" spans="1:15">
      <c r="A151" s="3">
        <v>183</v>
      </c>
      <c r="B151" s="5">
        <f>調査票D!$AJ$434</f>
        <v>0</v>
      </c>
      <c r="C151" s="5">
        <f>調査票D!$K$434</f>
        <v>0</v>
      </c>
      <c r="D151" s="5">
        <f>調査票D!$K$439</f>
        <v>0</v>
      </c>
      <c r="E151" s="26" t="str">
        <f>IF((VLOOKUP($A151,調査票D!$A:$AQ,E$1,FALSE))="○",PDリスト!$F$6,"")</f>
        <v/>
      </c>
      <c r="F151" s="10" t="s">
        <v>259</v>
      </c>
      <c r="G151" s="5">
        <f>VLOOKUP($A151,調査票D!$A:$AQ,G$1,FALSE)</f>
        <v>0</v>
      </c>
      <c r="H151" s="4">
        <f>VLOOKUP($A151,調査票D!$A:$AQ,H$1,FALSE)</f>
        <v>0</v>
      </c>
      <c r="I151" s="4">
        <f>VLOOKUP($A151,調査票D!$A:$AQ,I$1,FALSE)</f>
        <v>0</v>
      </c>
      <c r="J151" s="4">
        <f>VLOOKUP($A151,調査票D!$A:$AQ,J$1,FALSE)</f>
        <v>0</v>
      </c>
      <c r="K151" s="4">
        <f>VLOOKUP($A151,調査票D!$A:$AQ,K$1,FALSE)</f>
        <v>0</v>
      </c>
      <c r="L151" s="4">
        <f>VLOOKUP($A151,調査票D!$A:$AQ,L$1,FALSE)</f>
        <v>0</v>
      </c>
      <c r="M151" s="4">
        <f>VLOOKUP($A151,調査票D!$A:$AQ,M$1,FALSE)</f>
        <v>0</v>
      </c>
      <c r="N151" s="4">
        <f>VLOOKUP($A151,調査票D!$A:$AQ,N$1,FALSE)</f>
        <v>0</v>
      </c>
      <c r="O151" s="4">
        <f>VLOOKUP($A151,調査票D!$A:$AQ,O$1,FALSE)</f>
        <v>0</v>
      </c>
    </row>
    <row r="152" spans="1:15">
      <c r="A152" s="3">
        <v>184</v>
      </c>
      <c r="B152" s="5">
        <f>調査票D!$AJ$434</f>
        <v>0</v>
      </c>
      <c r="C152" s="5">
        <f>調査票D!$K$434</f>
        <v>0</v>
      </c>
      <c r="D152" s="5">
        <f>調査票D!$K$439</f>
        <v>0</v>
      </c>
      <c r="E152" s="26" t="str">
        <f>IF((VLOOKUP($A152,調査票D!$A:$AQ,E$1,FALSE))="○",PDリスト!$F$7,"")</f>
        <v/>
      </c>
      <c r="F152" s="10" t="s">
        <v>259</v>
      </c>
      <c r="G152" s="5">
        <f>VLOOKUP($A152,調査票D!$A:$AQ,G$1,FALSE)</f>
        <v>0</v>
      </c>
      <c r="H152" s="4">
        <f>VLOOKUP($A152,調査票D!$A:$AQ,H$1,FALSE)</f>
        <v>0</v>
      </c>
      <c r="I152" s="4">
        <f>VLOOKUP($A152,調査票D!$A:$AQ,I$1,FALSE)</f>
        <v>0</v>
      </c>
      <c r="J152" s="4">
        <f>VLOOKUP($A152,調査票D!$A:$AQ,J$1,FALSE)</f>
        <v>0</v>
      </c>
      <c r="K152" s="4">
        <f>VLOOKUP($A152,調査票D!$A:$AQ,K$1,FALSE)</f>
        <v>0</v>
      </c>
      <c r="L152" s="4">
        <f>VLOOKUP($A152,調査票D!$A:$AQ,L$1,FALSE)</f>
        <v>0</v>
      </c>
      <c r="M152" s="4">
        <f>VLOOKUP($A152,調査票D!$A:$AQ,M$1,FALSE)</f>
        <v>0</v>
      </c>
      <c r="N152" s="4">
        <f>VLOOKUP($A152,調査票D!$A:$AQ,N$1,FALSE)</f>
        <v>0</v>
      </c>
      <c r="O152" s="4">
        <f>VLOOKUP($A152,調査票D!$A:$AQ,O$1,FALSE)</f>
        <v>0</v>
      </c>
    </row>
    <row r="153" spans="1:15">
      <c r="A153" s="3">
        <v>185</v>
      </c>
      <c r="B153" s="5">
        <f>調査票D!$AJ$434</f>
        <v>0</v>
      </c>
      <c r="C153" s="5">
        <f>調査票D!$K$434</f>
        <v>0</v>
      </c>
      <c r="D153" s="5">
        <f>調査票D!$K$439</f>
        <v>0</v>
      </c>
      <c r="E153" s="26" t="str">
        <f>IF((VLOOKUP($A153,調査票D!$A:$AQ,E$1,FALSE))="○",PDリスト!$F$8,"")</f>
        <v/>
      </c>
      <c r="F153" s="10" t="s">
        <v>259</v>
      </c>
      <c r="G153" s="5">
        <f>VLOOKUP($A153,調査票D!$A:$AQ,G$1,FALSE)</f>
        <v>0</v>
      </c>
      <c r="H153" s="4">
        <f>VLOOKUP($A153,調査票D!$A:$AQ,H$1,FALSE)</f>
        <v>0</v>
      </c>
      <c r="I153" s="4">
        <f>VLOOKUP($A153,調査票D!$A:$AQ,I$1,FALSE)</f>
        <v>0</v>
      </c>
      <c r="J153" s="4">
        <f>VLOOKUP($A153,調査票D!$A:$AQ,J$1,FALSE)</f>
        <v>0</v>
      </c>
      <c r="K153" s="4">
        <f>VLOOKUP($A153,調査票D!$A:$AQ,K$1,FALSE)</f>
        <v>0</v>
      </c>
      <c r="L153" s="4">
        <f>VLOOKUP($A153,調査票D!$A:$AQ,L$1,FALSE)</f>
        <v>0</v>
      </c>
      <c r="M153" s="4">
        <f>VLOOKUP($A153,調査票D!$A:$AQ,M$1,FALSE)</f>
        <v>0</v>
      </c>
      <c r="N153" s="4">
        <f>VLOOKUP($A153,調査票D!$A:$AQ,N$1,FALSE)</f>
        <v>0</v>
      </c>
      <c r="O153" s="4">
        <f>VLOOKUP($A153,調査票D!$A:$AQ,O$1,FALSE)</f>
        <v>0</v>
      </c>
    </row>
    <row r="154" spans="1:15">
      <c r="A154" s="3">
        <v>186</v>
      </c>
      <c r="B154" s="5">
        <f>調査票D!$AJ$434</f>
        <v>0</v>
      </c>
      <c r="C154" s="5">
        <f>調査票D!$K$434</f>
        <v>0</v>
      </c>
      <c r="D154" s="5">
        <f>調査票D!$K$439</f>
        <v>0</v>
      </c>
      <c r="E154" s="26" t="str">
        <f>IF((VLOOKUP($A154,調査票D!$A:$AQ,E$1,FALSE))="○",PDリスト!$F$9,"")</f>
        <v/>
      </c>
      <c r="F154" s="13">
        <f>調査票D!M452</f>
        <v>0</v>
      </c>
      <c r="G154" s="5">
        <f>VLOOKUP($A154,調査票D!$A:$AQ,G$1,FALSE)</f>
        <v>0</v>
      </c>
      <c r="H154" s="4">
        <f>VLOOKUP($A154,調査票D!$A:$AQ,H$1,FALSE)</f>
        <v>0</v>
      </c>
      <c r="I154" s="4">
        <f>VLOOKUP($A154,調査票D!$A:$AQ,I$1,FALSE)</f>
        <v>0</v>
      </c>
      <c r="J154" s="4">
        <f>VLOOKUP($A154,調査票D!$A:$AQ,J$1,FALSE)</f>
        <v>0</v>
      </c>
      <c r="K154" s="4">
        <f>VLOOKUP($A154,調査票D!$A:$AQ,K$1,FALSE)</f>
        <v>0</v>
      </c>
      <c r="L154" s="4">
        <f>VLOOKUP($A154,調査票D!$A:$AQ,L$1,FALSE)</f>
        <v>0</v>
      </c>
      <c r="M154" s="4">
        <f>VLOOKUP($A154,調査票D!$A:$AQ,M$1,FALSE)</f>
        <v>0</v>
      </c>
      <c r="N154" s="4">
        <f>VLOOKUP($A154,調査票D!$A:$AQ,N$1,FALSE)</f>
        <v>0</v>
      </c>
      <c r="O154" s="4">
        <f>VLOOKUP($A154,調査票D!$A:$AQ,O$1,FALSE)</f>
        <v>0</v>
      </c>
    </row>
    <row r="155" spans="1:15">
      <c r="A155" s="3">
        <v>187</v>
      </c>
      <c r="B155" s="5">
        <f>調査票D!$AJ$434</f>
        <v>0</v>
      </c>
      <c r="C155" s="5">
        <f>調査票D!$K$434</f>
        <v>0</v>
      </c>
      <c r="D155" s="5">
        <f>調査票D!$K$439</f>
        <v>0</v>
      </c>
      <c r="E155" s="26" t="str">
        <f>IF((VLOOKUP($A155,調査票D!$A:$AQ,E$1,FALSE))="○",PDリスト!$F$10,"")</f>
        <v/>
      </c>
      <c r="F155" s="10">
        <f>調査票D!M454</f>
        <v>0</v>
      </c>
      <c r="G155" s="5">
        <f>VLOOKUP($A155,調査票D!$A:$AQ,G$1,FALSE)</f>
        <v>0</v>
      </c>
      <c r="H155" s="4">
        <f>VLOOKUP($A155,調査票D!$A:$AQ,H$1,FALSE)</f>
        <v>0</v>
      </c>
      <c r="I155" s="4">
        <f>VLOOKUP($A155,調査票D!$A:$AQ,I$1,FALSE)</f>
        <v>0</v>
      </c>
      <c r="J155" s="4">
        <f>VLOOKUP($A155,調査票D!$A:$AQ,J$1,FALSE)</f>
        <v>0</v>
      </c>
      <c r="K155" s="4">
        <f>VLOOKUP($A155,調査票D!$A:$AQ,K$1,FALSE)</f>
        <v>0</v>
      </c>
      <c r="L155" s="4">
        <f>VLOOKUP($A155,調査票D!$A:$AQ,L$1,FALSE)</f>
        <v>0</v>
      </c>
      <c r="M155" s="4">
        <f>VLOOKUP($A155,調査票D!$A:$AQ,M$1,FALSE)</f>
        <v>0</v>
      </c>
      <c r="N155" s="4">
        <f>VLOOKUP($A155,調査票D!$A:$AQ,N$1,FALSE)</f>
        <v>0</v>
      </c>
      <c r="O155" s="4">
        <f>VLOOKUP($A155,調査票D!$A:$AQ,O$1,FALSE)</f>
        <v>0</v>
      </c>
    </row>
    <row r="156" spans="1:15">
      <c r="A156" s="3">
        <v>190</v>
      </c>
      <c r="B156" s="5">
        <f>調査票D!$AJ$461</f>
        <v>0</v>
      </c>
      <c r="C156" s="5">
        <f>調査票D!$K$461</f>
        <v>0</v>
      </c>
      <c r="D156" s="5">
        <f>調査票D!$K$466</f>
        <v>0</v>
      </c>
      <c r="E156" s="26" t="str">
        <f>IF((VLOOKUP($A156,調査票D!$A:$AQ,E$1,FALSE))="○",PDリスト!$F$2,"")</f>
        <v/>
      </c>
      <c r="F156" s="10" t="s">
        <v>259</v>
      </c>
      <c r="G156" s="5">
        <f>VLOOKUP($A156,調査票D!$A:$AQ,G$1,FALSE)</f>
        <v>0</v>
      </c>
      <c r="H156" s="4">
        <f>VLOOKUP($A156,調査票D!$A:$AQ,H$1,FALSE)</f>
        <v>0</v>
      </c>
      <c r="I156" s="4">
        <f>VLOOKUP($A156,調査票D!$A:$AQ,I$1,FALSE)</f>
        <v>0</v>
      </c>
      <c r="J156" s="4">
        <f>VLOOKUP($A156,調査票D!$A:$AQ,J$1,FALSE)</f>
        <v>0</v>
      </c>
      <c r="K156" s="4">
        <f>VLOOKUP($A156,調査票D!$A:$AQ,K$1,FALSE)</f>
        <v>0</v>
      </c>
      <c r="L156" s="4">
        <f>VLOOKUP($A156,調査票D!$A:$AQ,L$1,FALSE)</f>
        <v>0</v>
      </c>
      <c r="M156" s="4">
        <f>VLOOKUP($A156,調査票D!$A:$AQ,M$1,FALSE)</f>
        <v>0</v>
      </c>
      <c r="N156" s="4">
        <f>VLOOKUP($A156,調査票D!$A:$AQ,N$1,FALSE)</f>
        <v>0</v>
      </c>
      <c r="O156" s="4">
        <f>VLOOKUP($A156,調査票D!$A:$AQ,O$1,FALSE)</f>
        <v>0</v>
      </c>
    </row>
    <row r="157" spans="1:15">
      <c r="A157" s="3">
        <v>191</v>
      </c>
      <c r="B157" s="5">
        <f>調査票D!$AJ$461</f>
        <v>0</v>
      </c>
      <c r="C157" s="5">
        <f>調査票D!$K$461</f>
        <v>0</v>
      </c>
      <c r="D157" s="5">
        <f>調査票D!$K$466</f>
        <v>0</v>
      </c>
      <c r="E157" s="26" t="str">
        <f>IF((VLOOKUP($A157,調査票D!$A:$AQ,E$1,FALSE))="○",PDリスト!$F$3,"")</f>
        <v/>
      </c>
      <c r="F157" s="10" t="s">
        <v>259</v>
      </c>
      <c r="G157" s="5">
        <f>VLOOKUP($A157,調査票D!$A:$AQ,G$1,FALSE)</f>
        <v>0</v>
      </c>
      <c r="H157" s="4">
        <f>VLOOKUP($A157,調査票D!$A:$AQ,H$1,FALSE)</f>
        <v>0</v>
      </c>
      <c r="I157" s="4">
        <f>VLOOKUP($A157,調査票D!$A:$AQ,I$1,FALSE)</f>
        <v>0</v>
      </c>
      <c r="J157" s="4">
        <f>VLOOKUP($A157,調査票D!$A:$AQ,J$1,FALSE)</f>
        <v>0</v>
      </c>
      <c r="K157" s="4">
        <f>VLOOKUP($A157,調査票D!$A:$AQ,K$1,FALSE)</f>
        <v>0</v>
      </c>
      <c r="L157" s="4">
        <f>VLOOKUP($A157,調査票D!$A:$AQ,L$1,FALSE)</f>
        <v>0</v>
      </c>
      <c r="M157" s="4">
        <f>VLOOKUP($A157,調査票D!$A:$AQ,M$1,FALSE)</f>
        <v>0</v>
      </c>
      <c r="N157" s="4">
        <f>VLOOKUP($A157,調査票D!$A:$AQ,N$1,FALSE)</f>
        <v>0</v>
      </c>
      <c r="O157" s="4">
        <f>VLOOKUP($A157,調査票D!$A:$AQ,O$1,FALSE)</f>
        <v>0</v>
      </c>
    </row>
    <row r="158" spans="1:15">
      <c r="A158" s="3">
        <v>192</v>
      </c>
      <c r="B158" s="5">
        <f>調査票D!$AJ$461</f>
        <v>0</v>
      </c>
      <c r="C158" s="5">
        <f>調査票D!$K$461</f>
        <v>0</v>
      </c>
      <c r="D158" s="5">
        <f>調査票D!$K$466</f>
        <v>0</v>
      </c>
      <c r="E158" s="26" t="str">
        <f>IF((VLOOKUP($A158,調査票D!$A:$AQ,E$1,FALSE))="○",PDリスト!$F$4,"")</f>
        <v/>
      </c>
      <c r="F158" s="10" t="s">
        <v>259</v>
      </c>
      <c r="G158" s="5">
        <f>VLOOKUP($A158,調査票D!$A:$AQ,G$1,FALSE)</f>
        <v>0</v>
      </c>
      <c r="H158" s="4">
        <f>VLOOKUP($A158,調査票D!$A:$AQ,H$1,FALSE)</f>
        <v>0</v>
      </c>
      <c r="I158" s="4">
        <f>VLOOKUP($A158,調査票D!$A:$AQ,I$1,FALSE)</f>
        <v>0</v>
      </c>
      <c r="J158" s="4">
        <f>VLOOKUP($A158,調査票D!$A:$AQ,J$1,FALSE)</f>
        <v>0</v>
      </c>
      <c r="K158" s="4">
        <f>VLOOKUP($A158,調査票D!$A:$AQ,K$1,FALSE)</f>
        <v>0</v>
      </c>
      <c r="L158" s="4">
        <f>VLOOKUP($A158,調査票D!$A:$AQ,L$1,FALSE)</f>
        <v>0</v>
      </c>
      <c r="M158" s="4">
        <f>VLOOKUP($A158,調査票D!$A:$AQ,M$1,FALSE)</f>
        <v>0</v>
      </c>
      <c r="N158" s="4">
        <f>VLOOKUP($A158,調査票D!$A:$AQ,N$1,FALSE)</f>
        <v>0</v>
      </c>
      <c r="O158" s="4">
        <f>VLOOKUP($A158,調査票D!$A:$AQ,O$1,FALSE)</f>
        <v>0</v>
      </c>
    </row>
    <row r="159" spans="1:15">
      <c r="A159" s="3">
        <v>193</v>
      </c>
      <c r="B159" s="5">
        <f>調査票D!$AJ$461</f>
        <v>0</v>
      </c>
      <c r="C159" s="5">
        <f>調査票D!$K$461</f>
        <v>0</v>
      </c>
      <c r="D159" s="5">
        <f>調査票D!$K$466</f>
        <v>0</v>
      </c>
      <c r="E159" s="26" t="str">
        <f>IF((VLOOKUP($A159,調査票D!$A:$AQ,E$1,FALSE))="○",PDリスト!$F$5,"")</f>
        <v/>
      </c>
      <c r="F159" s="10">
        <f>調査票D!N474</f>
        <v>0</v>
      </c>
      <c r="G159" s="5">
        <f>VLOOKUP($A159,調査票D!$A:$AQ,G$1,FALSE)</f>
        <v>0</v>
      </c>
      <c r="H159" s="4">
        <f>VLOOKUP($A159,調査票D!$A:$AQ,H$1,FALSE)</f>
        <v>0</v>
      </c>
      <c r="I159" s="4">
        <f>VLOOKUP($A159,調査票D!$A:$AQ,I$1,FALSE)</f>
        <v>0</v>
      </c>
      <c r="J159" s="4">
        <f>VLOOKUP($A159,調査票D!$A:$AQ,J$1,FALSE)</f>
        <v>0</v>
      </c>
      <c r="K159" s="4">
        <f>VLOOKUP($A159,調査票D!$A:$AQ,K$1,FALSE)</f>
        <v>0</v>
      </c>
      <c r="L159" s="4">
        <f>VLOOKUP($A159,調査票D!$A:$AQ,L$1,FALSE)</f>
        <v>0</v>
      </c>
      <c r="M159" s="4">
        <f>VLOOKUP($A159,調査票D!$A:$AQ,M$1,FALSE)</f>
        <v>0</v>
      </c>
      <c r="N159" s="4">
        <f>VLOOKUP($A159,調査票D!$A:$AQ,N$1,FALSE)</f>
        <v>0</v>
      </c>
      <c r="O159" s="4">
        <f>VLOOKUP($A159,調査票D!$A:$AQ,O$1,FALSE)</f>
        <v>0</v>
      </c>
    </row>
    <row r="160" spans="1:15">
      <c r="A160" s="3">
        <v>194</v>
      </c>
      <c r="B160" s="5">
        <f>調査票D!$AJ$461</f>
        <v>0</v>
      </c>
      <c r="C160" s="5">
        <f>調査票D!$K$461</f>
        <v>0</v>
      </c>
      <c r="D160" s="5">
        <f>調査票D!$K$466</f>
        <v>0</v>
      </c>
      <c r="E160" s="26" t="str">
        <f>IF((VLOOKUP($A160,調査票D!$A:$AQ,E$1,FALSE))="○",PDリスト!$F$6,"")</f>
        <v/>
      </c>
      <c r="F160" s="10" t="s">
        <v>259</v>
      </c>
      <c r="G160" s="5">
        <f>VLOOKUP($A160,調査票D!$A:$AQ,G$1,FALSE)</f>
        <v>0</v>
      </c>
      <c r="H160" s="4">
        <f>VLOOKUP($A160,調査票D!$A:$AQ,H$1,FALSE)</f>
        <v>0</v>
      </c>
      <c r="I160" s="4">
        <f>VLOOKUP($A160,調査票D!$A:$AQ,I$1,FALSE)</f>
        <v>0</v>
      </c>
      <c r="J160" s="4">
        <f>VLOOKUP($A160,調査票D!$A:$AQ,J$1,FALSE)</f>
        <v>0</v>
      </c>
      <c r="K160" s="4">
        <f>VLOOKUP($A160,調査票D!$A:$AQ,K$1,FALSE)</f>
        <v>0</v>
      </c>
      <c r="L160" s="4">
        <f>VLOOKUP($A160,調査票D!$A:$AQ,L$1,FALSE)</f>
        <v>0</v>
      </c>
      <c r="M160" s="4">
        <f>VLOOKUP($A160,調査票D!$A:$AQ,M$1,FALSE)</f>
        <v>0</v>
      </c>
      <c r="N160" s="4">
        <f>VLOOKUP($A160,調査票D!$A:$AQ,N$1,FALSE)</f>
        <v>0</v>
      </c>
      <c r="O160" s="4">
        <f>VLOOKUP($A160,調査票D!$A:$AQ,O$1,FALSE)</f>
        <v>0</v>
      </c>
    </row>
    <row r="161" spans="1:15">
      <c r="A161" s="3">
        <v>195</v>
      </c>
      <c r="B161" s="5">
        <f>調査票D!$AJ$461</f>
        <v>0</v>
      </c>
      <c r="C161" s="5">
        <f>調査票D!$K$461</f>
        <v>0</v>
      </c>
      <c r="D161" s="5">
        <f>調査票D!$K$466</f>
        <v>0</v>
      </c>
      <c r="E161" s="26" t="str">
        <f>IF((VLOOKUP($A161,調査票D!$A:$AQ,E$1,FALSE))="○",PDリスト!$F$7,"")</f>
        <v/>
      </c>
      <c r="F161" s="10" t="s">
        <v>259</v>
      </c>
      <c r="G161" s="5">
        <f>VLOOKUP($A161,調査票D!$A:$AQ,G$1,FALSE)</f>
        <v>0</v>
      </c>
      <c r="H161" s="4">
        <f>VLOOKUP($A161,調査票D!$A:$AQ,H$1,FALSE)</f>
        <v>0</v>
      </c>
      <c r="I161" s="4">
        <f>VLOOKUP($A161,調査票D!$A:$AQ,I$1,FALSE)</f>
        <v>0</v>
      </c>
      <c r="J161" s="4">
        <f>VLOOKUP($A161,調査票D!$A:$AQ,J$1,FALSE)</f>
        <v>0</v>
      </c>
      <c r="K161" s="4">
        <f>VLOOKUP($A161,調査票D!$A:$AQ,K$1,FALSE)</f>
        <v>0</v>
      </c>
      <c r="L161" s="4">
        <f>VLOOKUP($A161,調査票D!$A:$AQ,L$1,FALSE)</f>
        <v>0</v>
      </c>
      <c r="M161" s="4">
        <f>VLOOKUP($A161,調査票D!$A:$AQ,M$1,FALSE)</f>
        <v>0</v>
      </c>
      <c r="N161" s="4">
        <f>VLOOKUP($A161,調査票D!$A:$AQ,N$1,FALSE)</f>
        <v>0</v>
      </c>
      <c r="O161" s="4">
        <f>VLOOKUP($A161,調査票D!$A:$AQ,O$1,FALSE)</f>
        <v>0</v>
      </c>
    </row>
    <row r="162" spans="1:15">
      <c r="A162" s="3">
        <v>196</v>
      </c>
      <c r="B162" s="5">
        <f>調査票D!$AJ$461</f>
        <v>0</v>
      </c>
      <c r="C162" s="5">
        <f>調査票D!$K$461</f>
        <v>0</v>
      </c>
      <c r="D162" s="5">
        <f>調査票D!$K$466</f>
        <v>0</v>
      </c>
      <c r="E162" s="26" t="str">
        <f>IF((VLOOKUP($A162,調査票D!$A:$AQ,E$1,FALSE))="○",PDリスト!$F$8,"")</f>
        <v/>
      </c>
      <c r="F162" s="10" t="s">
        <v>259</v>
      </c>
      <c r="G162" s="5">
        <f>VLOOKUP($A162,調査票D!$A:$AQ,G$1,FALSE)</f>
        <v>0</v>
      </c>
      <c r="H162" s="4">
        <f>VLOOKUP($A162,調査票D!$A:$AQ,H$1,FALSE)</f>
        <v>0</v>
      </c>
      <c r="I162" s="4">
        <f>VLOOKUP($A162,調査票D!$A:$AQ,I$1,FALSE)</f>
        <v>0</v>
      </c>
      <c r="J162" s="4">
        <f>VLOOKUP($A162,調査票D!$A:$AQ,J$1,FALSE)</f>
        <v>0</v>
      </c>
      <c r="K162" s="4">
        <f>VLOOKUP($A162,調査票D!$A:$AQ,K$1,FALSE)</f>
        <v>0</v>
      </c>
      <c r="L162" s="4">
        <f>VLOOKUP($A162,調査票D!$A:$AQ,L$1,FALSE)</f>
        <v>0</v>
      </c>
      <c r="M162" s="4">
        <f>VLOOKUP($A162,調査票D!$A:$AQ,M$1,FALSE)</f>
        <v>0</v>
      </c>
      <c r="N162" s="4">
        <f>VLOOKUP($A162,調査票D!$A:$AQ,N$1,FALSE)</f>
        <v>0</v>
      </c>
      <c r="O162" s="4">
        <f>VLOOKUP($A162,調査票D!$A:$AQ,O$1,FALSE)</f>
        <v>0</v>
      </c>
    </row>
    <row r="163" spans="1:15">
      <c r="A163" s="3">
        <v>197</v>
      </c>
      <c r="B163" s="5">
        <f>調査票D!$AJ$461</f>
        <v>0</v>
      </c>
      <c r="C163" s="5">
        <f>調査票D!$K$461</f>
        <v>0</v>
      </c>
      <c r="D163" s="5">
        <f>調査票D!$K$466</f>
        <v>0</v>
      </c>
      <c r="E163" s="26" t="str">
        <f>IF((VLOOKUP($A163,調査票D!$A:$AQ,E$1,FALSE))="○",PDリスト!$F$9,"")</f>
        <v/>
      </c>
      <c r="F163" s="13">
        <f>調査票D!M479</f>
        <v>0</v>
      </c>
      <c r="G163" s="5">
        <f>VLOOKUP($A163,調査票D!$A:$AQ,G$1,FALSE)</f>
        <v>0</v>
      </c>
      <c r="H163" s="4">
        <f>VLOOKUP($A163,調査票D!$A:$AQ,H$1,FALSE)</f>
        <v>0</v>
      </c>
      <c r="I163" s="4">
        <f>VLOOKUP($A163,調査票D!$A:$AQ,I$1,FALSE)</f>
        <v>0</v>
      </c>
      <c r="J163" s="4">
        <f>VLOOKUP($A163,調査票D!$A:$AQ,J$1,FALSE)</f>
        <v>0</v>
      </c>
      <c r="K163" s="4">
        <f>VLOOKUP($A163,調査票D!$A:$AQ,K$1,FALSE)</f>
        <v>0</v>
      </c>
      <c r="L163" s="4">
        <f>VLOOKUP($A163,調査票D!$A:$AQ,L$1,FALSE)</f>
        <v>0</v>
      </c>
      <c r="M163" s="4">
        <f>VLOOKUP($A163,調査票D!$A:$AQ,M$1,FALSE)</f>
        <v>0</v>
      </c>
      <c r="N163" s="4">
        <f>VLOOKUP($A163,調査票D!$A:$AQ,N$1,FALSE)</f>
        <v>0</v>
      </c>
      <c r="O163" s="4">
        <f>VLOOKUP($A163,調査票D!$A:$AQ,O$1,FALSE)</f>
        <v>0</v>
      </c>
    </row>
    <row r="164" spans="1:15">
      <c r="A164" s="3">
        <v>198</v>
      </c>
      <c r="B164" s="5">
        <f>調査票D!$AJ$461</f>
        <v>0</v>
      </c>
      <c r="C164" s="5">
        <f>調査票D!$K$461</f>
        <v>0</v>
      </c>
      <c r="D164" s="5">
        <f>調査票D!$K$466</f>
        <v>0</v>
      </c>
      <c r="E164" s="26" t="str">
        <f>IF((VLOOKUP($A164,調査票D!$A:$AQ,E$1,FALSE))="○",PDリスト!$F$10,"")</f>
        <v/>
      </c>
      <c r="F164" s="10">
        <f>調査票D!M481</f>
        <v>0</v>
      </c>
      <c r="G164" s="5">
        <f>VLOOKUP($A164,調査票D!$A:$AQ,G$1,FALSE)</f>
        <v>0</v>
      </c>
      <c r="H164" s="4">
        <f>VLOOKUP($A164,調査票D!$A:$AQ,H$1,FALSE)</f>
        <v>0</v>
      </c>
      <c r="I164" s="4">
        <f>VLOOKUP($A164,調査票D!$A:$AQ,I$1,FALSE)</f>
        <v>0</v>
      </c>
      <c r="J164" s="4">
        <f>VLOOKUP($A164,調査票D!$A:$AQ,J$1,FALSE)</f>
        <v>0</v>
      </c>
      <c r="K164" s="4">
        <f>VLOOKUP($A164,調査票D!$A:$AQ,K$1,FALSE)</f>
        <v>0</v>
      </c>
      <c r="L164" s="4">
        <f>VLOOKUP($A164,調査票D!$A:$AQ,L$1,FALSE)</f>
        <v>0</v>
      </c>
      <c r="M164" s="4">
        <f>VLOOKUP($A164,調査票D!$A:$AQ,M$1,FALSE)</f>
        <v>0</v>
      </c>
      <c r="N164" s="4">
        <f>VLOOKUP($A164,調査票D!$A:$AQ,N$1,FALSE)</f>
        <v>0</v>
      </c>
      <c r="O164" s="4">
        <f>VLOOKUP($A164,調査票D!$A:$AQ,O$1,FALSE)</f>
        <v>0</v>
      </c>
    </row>
    <row r="165" spans="1:15">
      <c r="A165" s="3">
        <v>201</v>
      </c>
      <c r="B165" s="5">
        <f>調査票D!$AJ$488</f>
        <v>0</v>
      </c>
      <c r="C165" s="5">
        <f>調査票D!$K$488</f>
        <v>0</v>
      </c>
      <c r="D165" s="5">
        <f>調査票D!$K$493</f>
        <v>0</v>
      </c>
      <c r="E165" s="26" t="str">
        <f>IF((VLOOKUP($A165,調査票D!$A:$AQ,E$1,FALSE))="○",PDリスト!$F$2,"")</f>
        <v/>
      </c>
      <c r="F165" s="10" t="s">
        <v>259</v>
      </c>
      <c r="G165" s="5">
        <f>VLOOKUP($A165,調査票D!$A:$AQ,G$1,FALSE)</f>
        <v>0</v>
      </c>
      <c r="H165" s="4">
        <f>VLOOKUP($A165,調査票D!$A:$AQ,H$1,FALSE)</f>
        <v>0</v>
      </c>
      <c r="I165" s="4">
        <f>VLOOKUP($A165,調査票D!$A:$AQ,I$1,FALSE)</f>
        <v>0</v>
      </c>
      <c r="J165" s="4">
        <f>VLOOKUP($A165,調査票D!$A:$AQ,J$1,FALSE)</f>
        <v>0</v>
      </c>
      <c r="K165" s="4">
        <f>VLOOKUP($A165,調査票D!$A:$AQ,K$1,FALSE)</f>
        <v>0</v>
      </c>
      <c r="L165" s="4">
        <f>VLOOKUP($A165,調査票D!$A:$AQ,L$1,FALSE)</f>
        <v>0</v>
      </c>
      <c r="M165" s="4">
        <f>VLOOKUP($A165,調査票D!$A:$AQ,M$1,FALSE)</f>
        <v>0</v>
      </c>
      <c r="N165" s="4">
        <f>VLOOKUP($A165,調査票D!$A:$AQ,N$1,FALSE)</f>
        <v>0</v>
      </c>
      <c r="O165" s="4">
        <f>VLOOKUP($A165,調査票D!$A:$AQ,O$1,FALSE)</f>
        <v>0</v>
      </c>
    </row>
    <row r="166" spans="1:15">
      <c r="A166" s="3">
        <v>202</v>
      </c>
      <c r="B166" s="5">
        <f>調査票D!$AJ$488</f>
        <v>0</v>
      </c>
      <c r="C166" s="5">
        <f>調査票D!$K$488</f>
        <v>0</v>
      </c>
      <c r="D166" s="5">
        <f>調査票D!$K$493</f>
        <v>0</v>
      </c>
      <c r="E166" s="26" t="str">
        <f>IF((VLOOKUP($A166,調査票D!$A:$AQ,E$1,FALSE))="○",PDリスト!$F$3,"")</f>
        <v/>
      </c>
      <c r="F166" s="10" t="s">
        <v>259</v>
      </c>
      <c r="G166" s="5">
        <f>VLOOKUP($A166,調査票D!$A:$AQ,G$1,FALSE)</f>
        <v>0</v>
      </c>
      <c r="H166" s="4">
        <f>VLOOKUP($A166,調査票D!$A:$AQ,H$1,FALSE)</f>
        <v>0</v>
      </c>
      <c r="I166" s="4">
        <f>VLOOKUP($A166,調査票D!$A:$AQ,I$1,FALSE)</f>
        <v>0</v>
      </c>
      <c r="J166" s="4">
        <f>VLOOKUP($A166,調査票D!$A:$AQ,J$1,FALSE)</f>
        <v>0</v>
      </c>
      <c r="K166" s="4">
        <f>VLOOKUP($A166,調査票D!$A:$AQ,K$1,FALSE)</f>
        <v>0</v>
      </c>
      <c r="L166" s="4">
        <f>VLOOKUP($A166,調査票D!$A:$AQ,L$1,FALSE)</f>
        <v>0</v>
      </c>
      <c r="M166" s="4">
        <f>VLOOKUP($A166,調査票D!$A:$AQ,M$1,FALSE)</f>
        <v>0</v>
      </c>
      <c r="N166" s="4">
        <f>VLOOKUP($A166,調査票D!$A:$AQ,N$1,FALSE)</f>
        <v>0</v>
      </c>
      <c r="O166" s="4">
        <f>VLOOKUP($A166,調査票D!$A:$AQ,O$1,FALSE)</f>
        <v>0</v>
      </c>
    </row>
    <row r="167" spans="1:15">
      <c r="A167" s="3">
        <v>203</v>
      </c>
      <c r="B167" s="5">
        <f>調査票D!$AJ$488</f>
        <v>0</v>
      </c>
      <c r="C167" s="5">
        <f>調査票D!$K$488</f>
        <v>0</v>
      </c>
      <c r="D167" s="5">
        <f>調査票D!$K$493</f>
        <v>0</v>
      </c>
      <c r="E167" s="26" t="str">
        <f>IF((VLOOKUP($A167,調査票D!$A:$AQ,E$1,FALSE))="○",PDリスト!$F$4,"")</f>
        <v/>
      </c>
      <c r="F167" s="10" t="s">
        <v>259</v>
      </c>
      <c r="G167" s="5">
        <f>VLOOKUP($A167,調査票D!$A:$AQ,G$1,FALSE)</f>
        <v>0</v>
      </c>
      <c r="H167" s="4">
        <f>VLOOKUP($A167,調査票D!$A:$AQ,H$1,FALSE)</f>
        <v>0</v>
      </c>
      <c r="I167" s="4">
        <f>VLOOKUP($A167,調査票D!$A:$AQ,I$1,FALSE)</f>
        <v>0</v>
      </c>
      <c r="J167" s="4">
        <f>VLOOKUP($A167,調査票D!$A:$AQ,J$1,FALSE)</f>
        <v>0</v>
      </c>
      <c r="K167" s="4">
        <f>VLOOKUP($A167,調査票D!$A:$AQ,K$1,FALSE)</f>
        <v>0</v>
      </c>
      <c r="L167" s="4">
        <f>VLOOKUP($A167,調査票D!$A:$AQ,L$1,FALSE)</f>
        <v>0</v>
      </c>
      <c r="M167" s="4">
        <f>VLOOKUP($A167,調査票D!$A:$AQ,M$1,FALSE)</f>
        <v>0</v>
      </c>
      <c r="N167" s="4">
        <f>VLOOKUP($A167,調査票D!$A:$AQ,N$1,FALSE)</f>
        <v>0</v>
      </c>
      <c r="O167" s="4">
        <f>VLOOKUP($A167,調査票D!$A:$AQ,O$1,FALSE)</f>
        <v>0</v>
      </c>
    </row>
    <row r="168" spans="1:15">
      <c r="A168" s="3">
        <v>204</v>
      </c>
      <c r="B168" s="5">
        <f>調査票D!$AJ$488</f>
        <v>0</v>
      </c>
      <c r="C168" s="5">
        <f>調査票D!$K$488</f>
        <v>0</v>
      </c>
      <c r="D168" s="5">
        <f>調査票D!$K$493</f>
        <v>0</v>
      </c>
      <c r="E168" s="26" t="str">
        <f>IF((VLOOKUP($A168,調査票D!$A:$AQ,E$1,FALSE))="○",PDリスト!$F$5,"")</f>
        <v/>
      </c>
      <c r="F168" s="10">
        <f>調査票D!N501</f>
        <v>0</v>
      </c>
      <c r="G168" s="5">
        <f>VLOOKUP($A168,調査票D!$A:$AQ,G$1,FALSE)</f>
        <v>0</v>
      </c>
      <c r="H168" s="4">
        <f>VLOOKUP($A168,調査票D!$A:$AQ,H$1,FALSE)</f>
        <v>0</v>
      </c>
      <c r="I168" s="4">
        <f>VLOOKUP($A168,調査票D!$A:$AQ,I$1,FALSE)</f>
        <v>0</v>
      </c>
      <c r="J168" s="4">
        <f>VLOOKUP($A168,調査票D!$A:$AQ,J$1,FALSE)</f>
        <v>0</v>
      </c>
      <c r="K168" s="4">
        <f>VLOOKUP($A168,調査票D!$A:$AQ,K$1,FALSE)</f>
        <v>0</v>
      </c>
      <c r="L168" s="4">
        <f>VLOOKUP($A168,調査票D!$A:$AQ,L$1,FALSE)</f>
        <v>0</v>
      </c>
      <c r="M168" s="4">
        <f>VLOOKUP($A168,調査票D!$A:$AQ,M$1,FALSE)</f>
        <v>0</v>
      </c>
      <c r="N168" s="4">
        <f>VLOOKUP($A168,調査票D!$A:$AQ,N$1,FALSE)</f>
        <v>0</v>
      </c>
      <c r="O168" s="4">
        <f>VLOOKUP($A168,調査票D!$A:$AQ,O$1,FALSE)</f>
        <v>0</v>
      </c>
    </row>
    <row r="169" spans="1:15">
      <c r="A169" s="3">
        <v>205</v>
      </c>
      <c r="B169" s="5">
        <f>調査票D!$AJ$488</f>
        <v>0</v>
      </c>
      <c r="C169" s="5">
        <f>調査票D!$K$488</f>
        <v>0</v>
      </c>
      <c r="D169" s="5">
        <f>調査票D!$K$493</f>
        <v>0</v>
      </c>
      <c r="E169" s="26" t="str">
        <f>IF((VLOOKUP($A169,調査票D!$A:$AQ,E$1,FALSE))="○",PDリスト!$F$6,"")</f>
        <v/>
      </c>
      <c r="F169" s="10" t="s">
        <v>259</v>
      </c>
      <c r="G169" s="5">
        <f>VLOOKUP($A169,調査票D!$A:$AQ,G$1,FALSE)</f>
        <v>0</v>
      </c>
      <c r="H169" s="4">
        <f>VLOOKUP($A169,調査票D!$A:$AQ,H$1,FALSE)</f>
        <v>0</v>
      </c>
      <c r="I169" s="4">
        <f>VLOOKUP($A169,調査票D!$A:$AQ,I$1,FALSE)</f>
        <v>0</v>
      </c>
      <c r="J169" s="4">
        <f>VLOOKUP($A169,調査票D!$A:$AQ,J$1,FALSE)</f>
        <v>0</v>
      </c>
      <c r="K169" s="4">
        <f>VLOOKUP($A169,調査票D!$A:$AQ,K$1,FALSE)</f>
        <v>0</v>
      </c>
      <c r="L169" s="4">
        <f>VLOOKUP($A169,調査票D!$A:$AQ,L$1,FALSE)</f>
        <v>0</v>
      </c>
      <c r="M169" s="4">
        <f>VLOOKUP($A169,調査票D!$A:$AQ,M$1,FALSE)</f>
        <v>0</v>
      </c>
      <c r="N169" s="4">
        <f>VLOOKUP($A169,調査票D!$A:$AQ,N$1,FALSE)</f>
        <v>0</v>
      </c>
      <c r="O169" s="4">
        <f>VLOOKUP($A169,調査票D!$A:$AQ,O$1,FALSE)</f>
        <v>0</v>
      </c>
    </row>
    <row r="170" spans="1:15">
      <c r="A170" s="3">
        <v>206</v>
      </c>
      <c r="B170" s="5">
        <f>調査票D!$AJ$488</f>
        <v>0</v>
      </c>
      <c r="C170" s="5">
        <f>調査票D!$K$488</f>
        <v>0</v>
      </c>
      <c r="D170" s="5">
        <f>調査票D!$K$493</f>
        <v>0</v>
      </c>
      <c r="E170" s="26" t="str">
        <f>IF((VLOOKUP($A170,調査票D!$A:$AQ,E$1,FALSE))="○",PDリスト!$F$7,"")</f>
        <v/>
      </c>
      <c r="F170" s="10" t="s">
        <v>259</v>
      </c>
      <c r="G170" s="5">
        <f>VLOOKUP($A170,調査票D!$A:$AQ,G$1,FALSE)</f>
        <v>0</v>
      </c>
      <c r="H170" s="4">
        <f>VLOOKUP($A170,調査票D!$A:$AQ,H$1,FALSE)</f>
        <v>0</v>
      </c>
      <c r="I170" s="4">
        <f>VLOOKUP($A170,調査票D!$A:$AQ,I$1,FALSE)</f>
        <v>0</v>
      </c>
      <c r="J170" s="4">
        <f>VLOOKUP($A170,調査票D!$A:$AQ,J$1,FALSE)</f>
        <v>0</v>
      </c>
      <c r="K170" s="4">
        <f>VLOOKUP($A170,調査票D!$A:$AQ,K$1,FALSE)</f>
        <v>0</v>
      </c>
      <c r="L170" s="4">
        <f>VLOOKUP($A170,調査票D!$A:$AQ,L$1,FALSE)</f>
        <v>0</v>
      </c>
      <c r="M170" s="4">
        <f>VLOOKUP($A170,調査票D!$A:$AQ,M$1,FALSE)</f>
        <v>0</v>
      </c>
      <c r="N170" s="4">
        <f>VLOOKUP($A170,調査票D!$A:$AQ,N$1,FALSE)</f>
        <v>0</v>
      </c>
      <c r="O170" s="4">
        <f>VLOOKUP($A170,調査票D!$A:$AQ,O$1,FALSE)</f>
        <v>0</v>
      </c>
    </row>
    <row r="171" spans="1:15">
      <c r="A171" s="3">
        <v>207</v>
      </c>
      <c r="B171" s="5">
        <f>調査票D!$AJ$488</f>
        <v>0</v>
      </c>
      <c r="C171" s="5">
        <f>調査票D!$K$488</f>
        <v>0</v>
      </c>
      <c r="D171" s="5">
        <f>調査票D!$K$493</f>
        <v>0</v>
      </c>
      <c r="E171" s="26" t="str">
        <f>IF((VLOOKUP($A171,調査票D!$A:$AQ,E$1,FALSE))="○",PDリスト!$F$8,"")</f>
        <v/>
      </c>
      <c r="F171" s="10" t="s">
        <v>259</v>
      </c>
      <c r="G171" s="5">
        <f>VLOOKUP($A171,調査票D!$A:$AQ,G$1,FALSE)</f>
        <v>0</v>
      </c>
      <c r="H171" s="4">
        <f>VLOOKUP($A171,調査票D!$A:$AQ,H$1,FALSE)</f>
        <v>0</v>
      </c>
      <c r="I171" s="4">
        <f>VLOOKUP($A171,調査票D!$A:$AQ,I$1,FALSE)</f>
        <v>0</v>
      </c>
      <c r="J171" s="4">
        <f>VLOOKUP($A171,調査票D!$A:$AQ,J$1,FALSE)</f>
        <v>0</v>
      </c>
      <c r="K171" s="4">
        <f>VLOOKUP($A171,調査票D!$A:$AQ,K$1,FALSE)</f>
        <v>0</v>
      </c>
      <c r="L171" s="4">
        <f>VLOOKUP($A171,調査票D!$A:$AQ,L$1,FALSE)</f>
        <v>0</v>
      </c>
      <c r="M171" s="4">
        <f>VLOOKUP($A171,調査票D!$A:$AQ,M$1,FALSE)</f>
        <v>0</v>
      </c>
      <c r="N171" s="4">
        <f>VLOOKUP($A171,調査票D!$A:$AQ,N$1,FALSE)</f>
        <v>0</v>
      </c>
      <c r="O171" s="4">
        <f>VLOOKUP($A171,調査票D!$A:$AQ,O$1,FALSE)</f>
        <v>0</v>
      </c>
    </row>
    <row r="172" spans="1:15">
      <c r="A172" s="3">
        <v>208</v>
      </c>
      <c r="B172" s="5">
        <f>調査票D!$AJ$488</f>
        <v>0</v>
      </c>
      <c r="C172" s="5">
        <f>調査票D!$K$488</f>
        <v>0</v>
      </c>
      <c r="D172" s="5">
        <f>調査票D!$K$493</f>
        <v>0</v>
      </c>
      <c r="E172" s="26" t="str">
        <f>IF((VLOOKUP($A172,調査票D!$A:$AQ,E$1,FALSE))="○",PDリスト!$F$9,"")</f>
        <v/>
      </c>
      <c r="F172" s="13">
        <f>調査票D!M506</f>
        <v>0</v>
      </c>
      <c r="G172" s="5">
        <f>VLOOKUP($A172,調査票D!$A:$AQ,G$1,FALSE)</f>
        <v>0</v>
      </c>
      <c r="H172" s="4">
        <f>VLOOKUP($A172,調査票D!$A:$AQ,H$1,FALSE)</f>
        <v>0</v>
      </c>
      <c r="I172" s="4">
        <f>VLOOKUP($A172,調査票D!$A:$AQ,I$1,FALSE)</f>
        <v>0</v>
      </c>
      <c r="J172" s="4">
        <f>VLOOKUP($A172,調査票D!$A:$AQ,J$1,FALSE)</f>
        <v>0</v>
      </c>
      <c r="K172" s="4">
        <f>VLOOKUP($A172,調査票D!$A:$AQ,K$1,FALSE)</f>
        <v>0</v>
      </c>
      <c r="L172" s="4">
        <f>VLOOKUP($A172,調査票D!$A:$AQ,L$1,FALSE)</f>
        <v>0</v>
      </c>
      <c r="M172" s="4">
        <f>VLOOKUP($A172,調査票D!$A:$AQ,M$1,FALSE)</f>
        <v>0</v>
      </c>
      <c r="N172" s="4">
        <f>VLOOKUP($A172,調査票D!$A:$AQ,N$1,FALSE)</f>
        <v>0</v>
      </c>
      <c r="O172" s="4">
        <f>VLOOKUP($A172,調査票D!$A:$AQ,O$1,FALSE)</f>
        <v>0</v>
      </c>
    </row>
    <row r="173" spans="1:15">
      <c r="A173" s="3">
        <v>209</v>
      </c>
      <c r="B173" s="5">
        <f>調査票D!$AJ$488</f>
        <v>0</v>
      </c>
      <c r="C173" s="5">
        <f>調査票D!$K$488</f>
        <v>0</v>
      </c>
      <c r="D173" s="5">
        <f>調査票D!$K$493</f>
        <v>0</v>
      </c>
      <c r="E173" s="26" t="str">
        <f>IF((VLOOKUP($A173,調査票D!$A:$AQ,E$1,FALSE))="○",PDリスト!$F$10,"")</f>
        <v/>
      </c>
      <c r="F173" s="10">
        <f>調査票D!M508</f>
        <v>0</v>
      </c>
      <c r="G173" s="5">
        <f>VLOOKUP($A173,調査票D!$A:$AQ,G$1,FALSE)</f>
        <v>0</v>
      </c>
      <c r="H173" s="4">
        <f>VLOOKUP($A173,調査票D!$A:$AQ,H$1,FALSE)</f>
        <v>0</v>
      </c>
      <c r="I173" s="4">
        <f>VLOOKUP($A173,調査票D!$A:$AQ,I$1,FALSE)</f>
        <v>0</v>
      </c>
      <c r="J173" s="4">
        <f>VLOOKUP($A173,調査票D!$A:$AQ,J$1,FALSE)</f>
        <v>0</v>
      </c>
      <c r="K173" s="4">
        <f>VLOOKUP($A173,調査票D!$A:$AQ,K$1,FALSE)</f>
        <v>0</v>
      </c>
      <c r="L173" s="4">
        <f>VLOOKUP($A173,調査票D!$A:$AQ,L$1,FALSE)</f>
        <v>0</v>
      </c>
      <c r="M173" s="4">
        <f>VLOOKUP($A173,調査票D!$A:$AQ,M$1,FALSE)</f>
        <v>0</v>
      </c>
      <c r="N173" s="4">
        <f>VLOOKUP($A173,調査票D!$A:$AQ,N$1,FALSE)</f>
        <v>0</v>
      </c>
      <c r="O173" s="4">
        <f>VLOOKUP($A173,調査票D!$A:$AQ,O$1,FALSE)</f>
        <v>0</v>
      </c>
    </row>
    <row r="174" spans="1:15">
      <c r="A174" s="3">
        <v>212</v>
      </c>
      <c r="B174" s="5">
        <f>調査票D!$AJ$515</f>
        <v>0</v>
      </c>
      <c r="C174" s="5">
        <f>調査票D!$K$515</f>
        <v>0</v>
      </c>
      <c r="D174" s="5">
        <f>調査票D!$K$520</f>
        <v>0</v>
      </c>
      <c r="E174" s="26" t="str">
        <f>IF((VLOOKUP($A174,調査票D!$A:$AQ,E$1,FALSE))="○",PDリスト!$F$2,"")</f>
        <v/>
      </c>
      <c r="F174" s="10" t="s">
        <v>259</v>
      </c>
      <c r="G174" s="5">
        <f>VLOOKUP($A174,調査票D!$A:$AQ,G$1,FALSE)</f>
        <v>0</v>
      </c>
      <c r="H174" s="4">
        <f>VLOOKUP($A174,調査票D!$A:$AQ,H$1,FALSE)</f>
        <v>0</v>
      </c>
      <c r="I174" s="4">
        <f>VLOOKUP($A174,調査票D!$A:$AQ,I$1,FALSE)</f>
        <v>0</v>
      </c>
      <c r="J174" s="4">
        <f>VLOOKUP($A174,調査票D!$A:$AQ,J$1,FALSE)</f>
        <v>0</v>
      </c>
      <c r="K174" s="4">
        <f>VLOOKUP($A174,調査票D!$A:$AQ,K$1,FALSE)</f>
        <v>0</v>
      </c>
      <c r="L174" s="4">
        <f>VLOOKUP($A174,調査票D!$A:$AQ,L$1,FALSE)</f>
        <v>0</v>
      </c>
      <c r="M174" s="4">
        <f>VLOOKUP($A174,調査票D!$A:$AQ,M$1,FALSE)</f>
        <v>0</v>
      </c>
      <c r="N174" s="4">
        <f>VLOOKUP($A174,調査票D!$A:$AQ,N$1,FALSE)</f>
        <v>0</v>
      </c>
      <c r="O174" s="4">
        <f>VLOOKUP($A174,調査票D!$A:$AQ,O$1,FALSE)</f>
        <v>0</v>
      </c>
    </row>
    <row r="175" spans="1:15">
      <c r="A175" s="3">
        <v>213</v>
      </c>
      <c r="B175" s="5">
        <f>調査票D!$AJ$515</f>
        <v>0</v>
      </c>
      <c r="C175" s="5">
        <f>調査票D!$K$515</f>
        <v>0</v>
      </c>
      <c r="D175" s="5">
        <f>調査票D!$K$520</f>
        <v>0</v>
      </c>
      <c r="E175" s="26" t="str">
        <f>IF((VLOOKUP($A175,調査票D!$A:$AQ,E$1,FALSE))="○",PDリスト!$F$3,"")</f>
        <v/>
      </c>
      <c r="F175" s="10" t="s">
        <v>259</v>
      </c>
      <c r="G175" s="5">
        <f>VLOOKUP($A175,調査票D!$A:$AQ,G$1,FALSE)</f>
        <v>0</v>
      </c>
      <c r="H175" s="4">
        <f>VLOOKUP($A175,調査票D!$A:$AQ,H$1,FALSE)</f>
        <v>0</v>
      </c>
      <c r="I175" s="4">
        <f>VLOOKUP($A175,調査票D!$A:$AQ,I$1,FALSE)</f>
        <v>0</v>
      </c>
      <c r="J175" s="4">
        <f>VLOOKUP($A175,調査票D!$A:$AQ,J$1,FALSE)</f>
        <v>0</v>
      </c>
      <c r="K175" s="4">
        <f>VLOOKUP($A175,調査票D!$A:$AQ,K$1,FALSE)</f>
        <v>0</v>
      </c>
      <c r="L175" s="4">
        <f>VLOOKUP($A175,調査票D!$A:$AQ,L$1,FALSE)</f>
        <v>0</v>
      </c>
      <c r="M175" s="4">
        <f>VLOOKUP($A175,調査票D!$A:$AQ,M$1,FALSE)</f>
        <v>0</v>
      </c>
      <c r="N175" s="4">
        <f>VLOOKUP($A175,調査票D!$A:$AQ,N$1,FALSE)</f>
        <v>0</v>
      </c>
      <c r="O175" s="4">
        <f>VLOOKUP($A175,調査票D!$A:$AQ,O$1,FALSE)</f>
        <v>0</v>
      </c>
    </row>
    <row r="176" spans="1:15">
      <c r="A176" s="3">
        <v>214</v>
      </c>
      <c r="B176" s="5">
        <f>調査票D!$AJ$515</f>
        <v>0</v>
      </c>
      <c r="C176" s="5">
        <f>調査票D!$K$515</f>
        <v>0</v>
      </c>
      <c r="D176" s="5">
        <f>調査票D!$K$520</f>
        <v>0</v>
      </c>
      <c r="E176" s="26" t="str">
        <f>IF((VLOOKUP($A176,調査票D!$A:$AQ,E$1,FALSE))="○",PDリスト!$F$4,"")</f>
        <v/>
      </c>
      <c r="F176" s="10" t="s">
        <v>259</v>
      </c>
      <c r="G176" s="5">
        <f>VLOOKUP($A176,調査票D!$A:$AQ,G$1,FALSE)</f>
        <v>0</v>
      </c>
      <c r="H176" s="4">
        <f>VLOOKUP($A176,調査票D!$A:$AQ,H$1,FALSE)</f>
        <v>0</v>
      </c>
      <c r="I176" s="4">
        <f>VLOOKUP($A176,調査票D!$A:$AQ,I$1,FALSE)</f>
        <v>0</v>
      </c>
      <c r="J176" s="4">
        <f>VLOOKUP($A176,調査票D!$A:$AQ,J$1,FALSE)</f>
        <v>0</v>
      </c>
      <c r="K176" s="4">
        <f>VLOOKUP($A176,調査票D!$A:$AQ,K$1,FALSE)</f>
        <v>0</v>
      </c>
      <c r="L176" s="4">
        <f>VLOOKUP($A176,調査票D!$A:$AQ,L$1,FALSE)</f>
        <v>0</v>
      </c>
      <c r="M176" s="4">
        <f>VLOOKUP($A176,調査票D!$A:$AQ,M$1,FALSE)</f>
        <v>0</v>
      </c>
      <c r="N176" s="4">
        <f>VLOOKUP($A176,調査票D!$A:$AQ,N$1,FALSE)</f>
        <v>0</v>
      </c>
      <c r="O176" s="4">
        <f>VLOOKUP($A176,調査票D!$A:$AQ,O$1,FALSE)</f>
        <v>0</v>
      </c>
    </row>
    <row r="177" spans="1:15">
      <c r="A177" s="3">
        <v>215</v>
      </c>
      <c r="B177" s="5">
        <f>調査票D!$AJ$515</f>
        <v>0</v>
      </c>
      <c r="C177" s="5">
        <f>調査票D!$K$515</f>
        <v>0</v>
      </c>
      <c r="D177" s="5">
        <f>調査票D!$K$520</f>
        <v>0</v>
      </c>
      <c r="E177" s="26" t="str">
        <f>IF((VLOOKUP($A177,調査票D!$A:$AQ,E$1,FALSE))="○",PDリスト!$F$5,"")</f>
        <v/>
      </c>
      <c r="F177" s="10">
        <f>調査票D!N528</f>
        <v>0</v>
      </c>
      <c r="G177" s="5">
        <f>VLOOKUP($A177,調査票D!$A:$AQ,G$1,FALSE)</f>
        <v>0</v>
      </c>
      <c r="H177" s="4">
        <f>VLOOKUP($A177,調査票D!$A:$AQ,H$1,FALSE)</f>
        <v>0</v>
      </c>
      <c r="I177" s="4">
        <f>VLOOKUP($A177,調査票D!$A:$AQ,I$1,FALSE)</f>
        <v>0</v>
      </c>
      <c r="J177" s="4">
        <f>VLOOKUP($A177,調査票D!$A:$AQ,J$1,FALSE)</f>
        <v>0</v>
      </c>
      <c r="K177" s="4">
        <f>VLOOKUP($A177,調査票D!$A:$AQ,K$1,FALSE)</f>
        <v>0</v>
      </c>
      <c r="L177" s="4">
        <f>VLOOKUP($A177,調査票D!$A:$AQ,L$1,FALSE)</f>
        <v>0</v>
      </c>
      <c r="M177" s="4">
        <f>VLOOKUP($A177,調査票D!$A:$AQ,M$1,FALSE)</f>
        <v>0</v>
      </c>
      <c r="N177" s="4">
        <f>VLOOKUP($A177,調査票D!$A:$AQ,N$1,FALSE)</f>
        <v>0</v>
      </c>
      <c r="O177" s="4">
        <f>VLOOKUP($A177,調査票D!$A:$AQ,O$1,FALSE)</f>
        <v>0</v>
      </c>
    </row>
    <row r="178" spans="1:15">
      <c r="A178" s="3">
        <v>216</v>
      </c>
      <c r="B178" s="5">
        <f>調査票D!$AJ$515</f>
        <v>0</v>
      </c>
      <c r="C178" s="5">
        <f>調査票D!$K$515</f>
        <v>0</v>
      </c>
      <c r="D178" s="5">
        <f>調査票D!$K$520</f>
        <v>0</v>
      </c>
      <c r="E178" s="26" t="str">
        <f>IF((VLOOKUP($A178,調査票D!$A:$AQ,E$1,FALSE))="○",PDリスト!$F$6,"")</f>
        <v/>
      </c>
      <c r="F178" s="10" t="s">
        <v>259</v>
      </c>
      <c r="G178" s="5">
        <f>VLOOKUP($A178,調査票D!$A:$AQ,G$1,FALSE)</f>
        <v>0</v>
      </c>
      <c r="H178" s="4">
        <f>VLOOKUP($A178,調査票D!$A:$AQ,H$1,FALSE)</f>
        <v>0</v>
      </c>
      <c r="I178" s="4">
        <f>VLOOKUP($A178,調査票D!$A:$AQ,I$1,FALSE)</f>
        <v>0</v>
      </c>
      <c r="J178" s="4">
        <f>VLOOKUP($A178,調査票D!$A:$AQ,J$1,FALSE)</f>
        <v>0</v>
      </c>
      <c r="K178" s="4">
        <f>VLOOKUP($A178,調査票D!$A:$AQ,K$1,FALSE)</f>
        <v>0</v>
      </c>
      <c r="L178" s="4">
        <f>VLOOKUP($A178,調査票D!$A:$AQ,L$1,FALSE)</f>
        <v>0</v>
      </c>
      <c r="M178" s="4">
        <f>VLOOKUP($A178,調査票D!$A:$AQ,M$1,FALSE)</f>
        <v>0</v>
      </c>
      <c r="N178" s="4">
        <f>VLOOKUP($A178,調査票D!$A:$AQ,N$1,FALSE)</f>
        <v>0</v>
      </c>
      <c r="O178" s="4">
        <f>VLOOKUP($A178,調査票D!$A:$AQ,O$1,FALSE)</f>
        <v>0</v>
      </c>
    </row>
    <row r="179" spans="1:15">
      <c r="A179" s="3">
        <v>217</v>
      </c>
      <c r="B179" s="5">
        <f>調査票D!$AJ$515</f>
        <v>0</v>
      </c>
      <c r="C179" s="5">
        <f>調査票D!$K$515</f>
        <v>0</v>
      </c>
      <c r="D179" s="5">
        <f>調査票D!$K$520</f>
        <v>0</v>
      </c>
      <c r="E179" s="26" t="str">
        <f>IF((VLOOKUP($A179,調査票D!$A:$AQ,E$1,FALSE))="○",PDリスト!$F$7,"")</f>
        <v/>
      </c>
      <c r="F179" s="10" t="s">
        <v>259</v>
      </c>
      <c r="G179" s="5">
        <f>VLOOKUP($A179,調査票D!$A:$AQ,G$1,FALSE)</f>
        <v>0</v>
      </c>
      <c r="H179" s="4">
        <f>VLOOKUP($A179,調査票D!$A:$AQ,H$1,FALSE)</f>
        <v>0</v>
      </c>
      <c r="I179" s="4">
        <f>VLOOKUP($A179,調査票D!$A:$AQ,I$1,FALSE)</f>
        <v>0</v>
      </c>
      <c r="J179" s="4">
        <f>VLOOKUP($A179,調査票D!$A:$AQ,J$1,FALSE)</f>
        <v>0</v>
      </c>
      <c r="K179" s="4">
        <f>VLOOKUP($A179,調査票D!$A:$AQ,K$1,FALSE)</f>
        <v>0</v>
      </c>
      <c r="L179" s="4">
        <f>VLOOKUP($A179,調査票D!$A:$AQ,L$1,FALSE)</f>
        <v>0</v>
      </c>
      <c r="M179" s="4">
        <f>VLOOKUP($A179,調査票D!$A:$AQ,M$1,FALSE)</f>
        <v>0</v>
      </c>
      <c r="N179" s="4">
        <f>VLOOKUP($A179,調査票D!$A:$AQ,N$1,FALSE)</f>
        <v>0</v>
      </c>
      <c r="O179" s="4">
        <f>VLOOKUP($A179,調査票D!$A:$AQ,O$1,FALSE)</f>
        <v>0</v>
      </c>
    </row>
    <row r="180" spans="1:15">
      <c r="A180" s="3">
        <v>218</v>
      </c>
      <c r="B180" s="5">
        <f>調査票D!$AJ$515</f>
        <v>0</v>
      </c>
      <c r="C180" s="5">
        <f>調査票D!$K$515</f>
        <v>0</v>
      </c>
      <c r="D180" s="5">
        <f>調査票D!$K$520</f>
        <v>0</v>
      </c>
      <c r="E180" s="26" t="str">
        <f>IF((VLOOKUP($A180,調査票D!$A:$AQ,E$1,FALSE))="○",PDリスト!$F$8,"")</f>
        <v/>
      </c>
      <c r="F180" s="10" t="s">
        <v>259</v>
      </c>
      <c r="G180" s="5">
        <f>VLOOKUP($A180,調査票D!$A:$AQ,G$1,FALSE)</f>
        <v>0</v>
      </c>
      <c r="H180" s="4">
        <f>VLOOKUP($A180,調査票D!$A:$AQ,H$1,FALSE)</f>
        <v>0</v>
      </c>
      <c r="I180" s="4">
        <f>VLOOKUP($A180,調査票D!$A:$AQ,I$1,FALSE)</f>
        <v>0</v>
      </c>
      <c r="J180" s="4">
        <f>VLOOKUP($A180,調査票D!$A:$AQ,J$1,FALSE)</f>
        <v>0</v>
      </c>
      <c r="K180" s="4">
        <f>VLOOKUP($A180,調査票D!$A:$AQ,K$1,FALSE)</f>
        <v>0</v>
      </c>
      <c r="L180" s="4">
        <f>VLOOKUP($A180,調査票D!$A:$AQ,L$1,FALSE)</f>
        <v>0</v>
      </c>
      <c r="M180" s="4">
        <f>VLOOKUP($A180,調査票D!$A:$AQ,M$1,FALSE)</f>
        <v>0</v>
      </c>
      <c r="N180" s="4">
        <f>VLOOKUP($A180,調査票D!$A:$AQ,N$1,FALSE)</f>
        <v>0</v>
      </c>
      <c r="O180" s="4">
        <f>VLOOKUP($A180,調査票D!$A:$AQ,O$1,FALSE)</f>
        <v>0</v>
      </c>
    </row>
    <row r="181" spans="1:15">
      <c r="A181" s="3">
        <v>219</v>
      </c>
      <c r="B181" s="5">
        <f>調査票D!$AJ$515</f>
        <v>0</v>
      </c>
      <c r="C181" s="5">
        <f>調査票D!$K$515</f>
        <v>0</v>
      </c>
      <c r="D181" s="5">
        <f>調査票D!$K$520</f>
        <v>0</v>
      </c>
      <c r="E181" s="26" t="str">
        <f>IF((VLOOKUP($A181,調査票D!$A:$AQ,E$1,FALSE))="○",PDリスト!$F$9,"")</f>
        <v/>
      </c>
      <c r="F181" s="13">
        <f>調査票D!M533</f>
        <v>0</v>
      </c>
      <c r="G181" s="5">
        <f>VLOOKUP($A181,調査票D!$A:$AQ,G$1,FALSE)</f>
        <v>0</v>
      </c>
      <c r="H181" s="4">
        <f>VLOOKUP($A181,調査票D!$A:$AQ,H$1,FALSE)</f>
        <v>0</v>
      </c>
      <c r="I181" s="4">
        <f>VLOOKUP($A181,調査票D!$A:$AQ,I$1,FALSE)</f>
        <v>0</v>
      </c>
      <c r="J181" s="4">
        <f>VLOOKUP($A181,調査票D!$A:$AQ,J$1,FALSE)</f>
        <v>0</v>
      </c>
      <c r="K181" s="4">
        <f>VLOOKUP($A181,調査票D!$A:$AQ,K$1,FALSE)</f>
        <v>0</v>
      </c>
      <c r="L181" s="4">
        <f>VLOOKUP($A181,調査票D!$A:$AQ,L$1,FALSE)</f>
        <v>0</v>
      </c>
      <c r="M181" s="4">
        <f>VLOOKUP($A181,調査票D!$A:$AQ,M$1,FALSE)</f>
        <v>0</v>
      </c>
      <c r="N181" s="4">
        <f>VLOOKUP($A181,調査票D!$A:$AQ,N$1,FALSE)</f>
        <v>0</v>
      </c>
      <c r="O181" s="4">
        <f>VLOOKUP($A181,調査票D!$A:$AQ,O$1,FALSE)</f>
        <v>0</v>
      </c>
    </row>
    <row r="182" spans="1:15">
      <c r="A182" s="3">
        <v>220</v>
      </c>
      <c r="B182" s="5">
        <f>調査票D!$AJ$515</f>
        <v>0</v>
      </c>
      <c r="C182" s="5">
        <f>調査票D!$K$515</f>
        <v>0</v>
      </c>
      <c r="D182" s="5">
        <f>調査票D!$K$520</f>
        <v>0</v>
      </c>
      <c r="E182" s="26" t="str">
        <f>IF((VLOOKUP($A182,調査票D!$A:$AQ,E$1,FALSE))="○",PDリスト!$F$10,"")</f>
        <v/>
      </c>
      <c r="F182" s="10">
        <f>調査票D!M535</f>
        <v>0</v>
      </c>
      <c r="G182" s="5">
        <f>VLOOKUP($A182,調査票D!$A:$AQ,G$1,FALSE)</f>
        <v>0</v>
      </c>
      <c r="H182" s="4">
        <f>VLOOKUP($A182,調査票D!$A:$AQ,H$1,FALSE)</f>
        <v>0</v>
      </c>
      <c r="I182" s="4">
        <f>VLOOKUP($A182,調査票D!$A:$AQ,I$1,FALSE)</f>
        <v>0</v>
      </c>
      <c r="J182" s="4">
        <f>VLOOKUP($A182,調査票D!$A:$AQ,J$1,FALSE)</f>
        <v>0</v>
      </c>
      <c r="K182" s="4">
        <f>VLOOKUP($A182,調査票D!$A:$AQ,K$1,FALSE)</f>
        <v>0</v>
      </c>
      <c r="L182" s="4">
        <f>VLOOKUP($A182,調査票D!$A:$AQ,L$1,FALSE)</f>
        <v>0</v>
      </c>
      <c r="M182" s="4">
        <f>VLOOKUP($A182,調査票D!$A:$AQ,M$1,FALSE)</f>
        <v>0</v>
      </c>
      <c r="N182" s="4">
        <f>VLOOKUP($A182,調査票D!$A:$AQ,N$1,FALSE)</f>
        <v>0</v>
      </c>
      <c r="O182" s="4">
        <f>VLOOKUP($A182,調査票D!$A:$AQ,O$1,FALSE)</f>
        <v>0</v>
      </c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79"/>
  <sheetViews>
    <sheetView workbookViewId="0">
      <selection sqref="A1:W1"/>
    </sheetView>
  </sheetViews>
  <sheetFormatPr defaultColWidth="9" defaultRowHeight="13.5"/>
  <cols>
    <col min="1" max="1" width="3.625" style="2" customWidth="1"/>
    <col min="2" max="2" width="12.125" style="2" bestFit="1" customWidth="1"/>
    <col min="3" max="3" width="9" style="2"/>
    <col min="4" max="4" width="31.875" style="2" customWidth="1"/>
    <col min="5" max="5" width="9" style="2"/>
    <col min="6" max="6" width="39.875" style="2" customWidth="1"/>
    <col min="7" max="16384" width="9" style="2"/>
  </cols>
  <sheetData>
    <row r="1" spans="2:6">
      <c r="B1" s="1" t="s">
        <v>18</v>
      </c>
      <c r="D1" s="1" t="s">
        <v>262</v>
      </c>
      <c r="F1" s="2" t="s">
        <v>598</v>
      </c>
    </row>
    <row r="2" spans="2:6">
      <c r="B2" s="1" t="s">
        <v>19</v>
      </c>
      <c r="D2" s="2" t="s">
        <v>20</v>
      </c>
      <c r="F2" s="32" t="s">
        <v>599</v>
      </c>
    </row>
    <row r="3" spans="2:6">
      <c r="D3" s="2" t="s">
        <v>21</v>
      </c>
      <c r="F3" s="32" t="s">
        <v>600</v>
      </c>
    </row>
    <row r="4" spans="2:6">
      <c r="D4" s="2" t="s">
        <v>22</v>
      </c>
      <c r="F4" s="32" t="s">
        <v>601</v>
      </c>
    </row>
    <row r="5" spans="2:6">
      <c r="D5" s="2" t="s">
        <v>23</v>
      </c>
      <c r="F5" s="32" t="s">
        <v>602</v>
      </c>
    </row>
    <row r="6" spans="2:6">
      <c r="D6" s="2" t="s">
        <v>263</v>
      </c>
      <c r="F6" s="32" t="s">
        <v>603</v>
      </c>
    </row>
    <row r="7" spans="2:6">
      <c r="D7" s="2" t="s">
        <v>24</v>
      </c>
      <c r="F7" s="32" t="s">
        <v>253</v>
      </c>
    </row>
    <row r="8" spans="2:6">
      <c r="D8" s="2" t="s">
        <v>25</v>
      </c>
      <c r="F8" s="32" t="s">
        <v>254</v>
      </c>
    </row>
    <row r="9" spans="2:6">
      <c r="D9" s="2" t="s">
        <v>26</v>
      </c>
      <c r="F9" s="32" t="s">
        <v>255</v>
      </c>
    </row>
    <row r="10" spans="2:6">
      <c r="D10" s="2" t="s">
        <v>27</v>
      </c>
      <c r="F10" s="32" t="s">
        <v>256</v>
      </c>
    </row>
    <row r="11" spans="2:6">
      <c r="D11" s="2" t="s">
        <v>28</v>
      </c>
      <c r="F11" s="32"/>
    </row>
    <row r="12" spans="2:6">
      <c r="D12" s="2" t="s">
        <v>264</v>
      </c>
      <c r="F12" s="32"/>
    </row>
    <row r="13" spans="2:6" ht="14.25" customHeight="1">
      <c r="D13" s="2" t="s">
        <v>586</v>
      </c>
      <c r="F13" s="32"/>
    </row>
    <row r="14" spans="2:6">
      <c r="D14" s="2" t="s">
        <v>29</v>
      </c>
    </row>
    <row r="15" spans="2:6">
      <c r="D15" s="2" t="s">
        <v>30</v>
      </c>
    </row>
    <row r="16" spans="2:6" ht="14.25" customHeight="1">
      <c r="D16" s="2" t="s">
        <v>265</v>
      </c>
    </row>
    <row r="17" spans="4:4">
      <c r="D17" s="2" t="s">
        <v>31</v>
      </c>
    </row>
    <row r="18" spans="4:4">
      <c r="D18" s="2" t="s">
        <v>266</v>
      </c>
    </row>
    <row r="19" spans="4:4">
      <c r="D19" s="2" t="s">
        <v>32</v>
      </c>
    </row>
    <row r="20" spans="4:4">
      <c r="D20" s="2" t="s">
        <v>33</v>
      </c>
    </row>
    <row r="21" spans="4:4">
      <c r="D21" s="2" t="s">
        <v>34</v>
      </c>
    </row>
    <row r="22" spans="4:4" ht="14.25" customHeight="1">
      <c r="D22" s="2" t="s">
        <v>35</v>
      </c>
    </row>
    <row r="23" spans="4:4" ht="14.25" customHeight="1">
      <c r="D23" s="2" t="s">
        <v>36</v>
      </c>
    </row>
    <row r="24" spans="4:4">
      <c r="D24" s="2" t="s">
        <v>37</v>
      </c>
    </row>
    <row r="25" spans="4:4">
      <c r="D25" s="2" t="s">
        <v>587</v>
      </c>
    </row>
    <row r="26" spans="4:4">
      <c r="D26" s="2" t="s">
        <v>38</v>
      </c>
    </row>
    <row r="27" spans="4:4">
      <c r="D27" s="2" t="s">
        <v>267</v>
      </c>
    </row>
    <row r="28" spans="4:4">
      <c r="D28" s="2" t="s">
        <v>39</v>
      </c>
    </row>
    <row r="29" spans="4:4">
      <c r="D29" s="2" t="s">
        <v>268</v>
      </c>
    </row>
    <row r="30" spans="4:4" ht="14.25" customHeight="1">
      <c r="D30" s="2" t="s">
        <v>269</v>
      </c>
    </row>
    <row r="31" spans="4:4">
      <c r="D31" s="2" t="s">
        <v>40</v>
      </c>
    </row>
    <row r="32" spans="4:4">
      <c r="D32" s="2" t="s">
        <v>41</v>
      </c>
    </row>
    <row r="33" spans="4:4">
      <c r="D33" s="2" t="s">
        <v>42</v>
      </c>
    </row>
    <row r="34" spans="4:4">
      <c r="D34" s="2" t="s">
        <v>43</v>
      </c>
    </row>
    <row r="35" spans="4:4">
      <c r="D35" s="2" t="s">
        <v>44</v>
      </c>
    </row>
    <row r="36" spans="4:4">
      <c r="D36" s="2" t="s">
        <v>45</v>
      </c>
    </row>
    <row r="37" spans="4:4">
      <c r="D37" s="2" t="s">
        <v>46</v>
      </c>
    </row>
    <row r="38" spans="4:4">
      <c r="D38" s="2" t="s">
        <v>47</v>
      </c>
    </row>
    <row r="39" spans="4:4">
      <c r="D39" s="2" t="s">
        <v>270</v>
      </c>
    </row>
    <row r="40" spans="4:4">
      <c r="D40" s="2" t="s">
        <v>271</v>
      </c>
    </row>
    <row r="41" spans="4:4">
      <c r="D41" s="2" t="s">
        <v>48</v>
      </c>
    </row>
    <row r="42" spans="4:4">
      <c r="D42" s="2" t="s">
        <v>49</v>
      </c>
    </row>
    <row r="43" spans="4:4">
      <c r="D43" s="2" t="s">
        <v>50</v>
      </c>
    </row>
    <row r="44" spans="4:4">
      <c r="D44" s="2" t="s">
        <v>51</v>
      </c>
    </row>
    <row r="45" spans="4:4">
      <c r="D45" s="2" t="s">
        <v>52</v>
      </c>
    </row>
    <row r="46" spans="4:4">
      <c r="D46" s="2" t="s">
        <v>53</v>
      </c>
    </row>
    <row r="47" spans="4:4" ht="14.25" customHeight="1">
      <c r="D47" s="2" t="s">
        <v>272</v>
      </c>
    </row>
    <row r="48" spans="4:4">
      <c r="D48" s="2" t="s">
        <v>54</v>
      </c>
    </row>
    <row r="49" spans="4:4" ht="14.25" customHeight="1">
      <c r="D49" s="2" t="s">
        <v>273</v>
      </c>
    </row>
    <row r="50" spans="4:4" ht="14.25" customHeight="1">
      <c r="D50" s="2" t="s">
        <v>274</v>
      </c>
    </row>
    <row r="51" spans="4:4">
      <c r="D51" s="2" t="s">
        <v>275</v>
      </c>
    </row>
    <row r="52" spans="4:4">
      <c r="D52" s="2" t="s">
        <v>55</v>
      </c>
    </row>
    <row r="53" spans="4:4">
      <c r="D53" s="2" t="s">
        <v>276</v>
      </c>
    </row>
    <row r="54" spans="4:4" ht="14.25" customHeight="1">
      <c r="D54" s="2" t="s">
        <v>277</v>
      </c>
    </row>
    <row r="55" spans="4:4">
      <c r="D55" s="2" t="s">
        <v>56</v>
      </c>
    </row>
    <row r="56" spans="4:4">
      <c r="D56" s="2" t="s">
        <v>57</v>
      </c>
    </row>
    <row r="57" spans="4:4">
      <c r="D57" s="2" t="s">
        <v>278</v>
      </c>
    </row>
    <row r="58" spans="4:4">
      <c r="D58" s="2" t="s">
        <v>58</v>
      </c>
    </row>
    <row r="59" spans="4:4">
      <c r="D59" s="2" t="s">
        <v>59</v>
      </c>
    </row>
    <row r="60" spans="4:4" ht="14.25" customHeight="1">
      <c r="D60" s="2" t="s">
        <v>279</v>
      </c>
    </row>
    <row r="61" spans="4:4">
      <c r="D61" s="2" t="s">
        <v>280</v>
      </c>
    </row>
    <row r="62" spans="4:4">
      <c r="D62" s="2" t="s">
        <v>60</v>
      </c>
    </row>
    <row r="63" spans="4:4" ht="14.25" customHeight="1">
      <c r="D63" s="2" t="s">
        <v>281</v>
      </c>
    </row>
    <row r="64" spans="4:4" ht="14.25" customHeight="1">
      <c r="D64" s="2" t="s">
        <v>588</v>
      </c>
    </row>
    <row r="65" spans="4:4">
      <c r="D65" s="2" t="s">
        <v>282</v>
      </c>
    </row>
    <row r="66" spans="4:4">
      <c r="D66" s="2" t="s">
        <v>61</v>
      </c>
    </row>
    <row r="67" spans="4:4">
      <c r="D67" s="2" t="s">
        <v>62</v>
      </c>
    </row>
    <row r="68" spans="4:4">
      <c r="D68" s="2" t="s">
        <v>63</v>
      </c>
    </row>
    <row r="69" spans="4:4">
      <c r="D69" s="2" t="s">
        <v>64</v>
      </c>
    </row>
    <row r="70" spans="4:4" ht="13.5" customHeight="1">
      <c r="D70" s="2" t="s">
        <v>65</v>
      </c>
    </row>
    <row r="71" spans="4:4">
      <c r="D71" s="2" t="s">
        <v>66</v>
      </c>
    </row>
    <row r="72" spans="4:4">
      <c r="D72" s="2" t="s">
        <v>589</v>
      </c>
    </row>
    <row r="73" spans="4:4">
      <c r="D73" s="2" t="s">
        <v>67</v>
      </c>
    </row>
    <row r="74" spans="4:4">
      <c r="D74" s="2" t="s">
        <v>68</v>
      </c>
    </row>
    <row r="75" spans="4:4">
      <c r="D75" s="2" t="s">
        <v>69</v>
      </c>
    </row>
    <row r="76" spans="4:4">
      <c r="D76" s="2" t="s">
        <v>70</v>
      </c>
    </row>
    <row r="77" spans="4:4">
      <c r="D77" s="2" t="s">
        <v>283</v>
      </c>
    </row>
    <row r="78" spans="4:4">
      <c r="D78" s="2" t="s">
        <v>284</v>
      </c>
    </row>
    <row r="79" spans="4:4">
      <c r="D79" s="2" t="s">
        <v>71</v>
      </c>
    </row>
    <row r="80" spans="4:4">
      <c r="D80" s="2" t="s">
        <v>72</v>
      </c>
    </row>
    <row r="81" spans="4:4">
      <c r="D81" s="2" t="s">
        <v>73</v>
      </c>
    </row>
    <row r="82" spans="4:4">
      <c r="D82" s="2" t="s">
        <v>590</v>
      </c>
    </row>
    <row r="83" spans="4:4">
      <c r="D83" s="2" t="s">
        <v>74</v>
      </c>
    </row>
    <row r="84" spans="4:4">
      <c r="D84" s="2" t="s">
        <v>75</v>
      </c>
    </row>
    <row r="85" spans="4:4">
      <c r="D85" s="2" t="s">
        <v>76</v>
      </c>
    </row>
    <row r="86" spans="4:4">
      <c r="D86" s="2" t="s">
        <v>77</v>
      </c>
    </row>
    <row r="87" spans="4:4">
      <c r="D87" s="2" t="s">
        <v>78</v>
      </c>
    </row>
    <row r="88" spans="4:4">
      <c r="D88" s="2" t="s">
        <v>79</v>
      </c>
    </row>
    <row r="89" spans="4:4">
      <c r="D89" s="2" t="s">
        <v>80</v>
      </c>
    </row>
    <row r="90" spans="4:4">
      <c r="D90" s="2" t="s">
        <v>81</v>
      </c>
    </row>
    <row r="91" spans="4:4">
      <c r="D91" s="2" t="s">
        <v>82</v>
      </c>
    </row>
    <row r="92" spans="4:4">
      <c r="D92" s="2" t="s">
        <v>83</v>
      </c>
    </row>
    <row r="93" spans="4:4" ht="14.25" customHeight="1">
      <c r="D93" s="2" t="s">
        <v>285</v>
      </c>
    </row>
    <row r="94" spans="4:4">
      <c r="D94" s="2" t="s">
        <v>84</v>
      </c>
    </row>
    <row r="95" spans="4:4">
      <c r="D95" s="2" t="s">
        <v>85</v>
      </c>
    </row>
    <row r="96" spans="4:4">
      <c r="D96" s="2" t="s">
        <v>86</v>
      </c>
    </row>
    <row r="97" spans="4:4">
      <c r="D97" s="2" t="s">
        <v>87</v>
      </c>
    </row>
    <row r="98" spans="4:4">
      <c r="D98" s="2" t="s">
        <v>88</v>
      </c>
    </row>
    <row r="99" spans="4:4">
      <c r="D99" s="2" t="s">
        <v>89</v>
      </c>
    </row>
    <row r="100" spans="4:4">
      <c r="D100" s="2" t="s">
        <v>90</v>
      </c>
    </row>
    <row r="101" spans="4:4">
      <c r="D101" s="2" t="s">
        <v>286</v>
      </c>
    </row>
    <row r="102" spans="4:4">
      <c r="D102" s="2" t="s">
        <v>287</v>
      </c>
    </row>
    <row r="103" spans="4:4">
      <c r="D103" s="2" t="s">
        <v>288</v>
      </c>
    </row>
    <row r="104" spans="4:4">
      <c r="D104" s="2" t="s">
        <v>289</v>
      </c>
    </row>
    <row r="105" spans="4:4">
      <c r="D105" s="2" t="s">
        <v>91</v>
      </c>
    </row>
    <row r="106" spans="4:4">
      <c r="D106" s="2" t="s">
        <v>290</v>
      </c>
    </row>
    <row r="107" spans="4:4">
      <c r="D107" s="2" t="s">
        <v>291</v>
      </c>
    </row>
    <row r="108" spans="4:4">
      <c r="D108" s="2" t="s">
        <v>92</v>
      </c>
    </row>
    <row r="109" spans="4:4">
      <c r="D109" s="2" t="s">
        <v>93</v>
      </c>
    </row>
    <row r="110" spans="4:4">
      <c r="D110" s="2" t="s">
        <v>292</v>
      </c>
    </row>
    <row r="111" spans="4:4">
      <c r="D111" s="2" t="s">
        <v>94</v>
      </c>
    </row>
    <row r="112" spans="4:4">
      <c r="D112" s="2" t="s">
        <v>95</v>
      </c>
    </row>
    <row r="113" spans="4:4">
      <c r="D113" s="2" t="s">
        <v>96</v>
      </c>
    </row>
    <row r="114" spans="4:4">
      <c r="D114" s="2" t="s">
        <v>97</v>
      </c>
    </row>
    <row r="115" spans="4:4" ht="14.25" customHeight="1">
      <c r="D115" s="2" t="s">
        <v>293</v>
      </c>
    </row>
    <row r="116" spans="4:4">
      <c r="D116" s="2" t="s">
        <v>98</v>
      </c>
    </row>
    <row r="117" spans="4:4">
      <c r="D117" s="2" t="s">
        <v>99</v>
      </c>
    </row>
    <row r="118" spans="4:4" ht="14.25" customHeight="1">
      <c r="D118" s="2" t="s">
        <v>294</v>
      </c>
    </row>
    <row r="119" spans="4:4" ht="14.25" customHeight="1">
      <c r="D119" s="2" t="s">
        <v>295</v>
      </c>
    </row>
    <row r="120" spans="4:4" ht="14.25" customHeight="1">
      <c r="D120" s="2" t="s">
        <v>591</v>
      </c>
    </row>
    <row r="121" spans="4:4" ht="14.25" customHeight="1">
      <c r="D121" s="2" t="s">
        <v>296</v>
      </c>
    </row>
    <row r="122" spans="4:4">
      <c r="D122" s="2" t="s">
        <v>100</v>
      </c>
    </row>
    <row r="123" spans="4:4">
      <c r="D123" s="2" t="s">
        <v>101</v>
      </c>
    </row>
    <row r="124" spans="4:4">
      <c r="D124" s="2" t="s">
        <v>102</v>
      </c>
    </row>
    <row r="125" spans="4:4">
      <c r="D125" s="2" t="s">
        <v>103</v>
      </c>
    </row>
    <row r="126" spans="4:4">
      <c r="D126" s="2" t="s">
        <v>104</v>
      </c>
    </row>
    <row r="127" spans="4:4">
      <c r="D127" s="2" t="s">
        <v>592</v>
      </c>
    </row>
    <row r="128" spans="4:4">
      <c r="D128" s="2" t="s">
        <v>297</v>
      </c>
    </row>
    <row r="129" spans="4:4">
      <c r="D129" s="2" t="s">
        <v>105</v>
      </c>
    </row>
    <row r="130" spans="4:4">
      <c r="D130" s="2" t="s">
        <v>298</v>
      </c>
    </row>
    <row r="131" spans="4:4" ht="14.25" customHeight="1">
      <c r="D131" s="2" t="s">
        <v>299</v>
      </c>
    </row>
    <row r="132" spans="4:4">
      <c r="D132" s="2" t="s">
        <v>106</v>
      </c>
    </row>
    <row r="133" spans="4:4">
      <c r="D133" s="2" t="s">
        <v>107</v>
      </c>
    </row>
    <row r="134" spans="4:4">
      <c r="D134" s="2" t="s">
        <v>108</v>
      </c>
    </row>
    <row r="135" spans="4:4">
      <c r="D135" s="2" t="s">
        <v>300</v>
      </c>
    </row>
    <row r="136" spans="4:4" ht="14.25" customHeight="1">
      <c r="D136" s="2" t="s">
        <v>301</v>
      </c>
    </row>
    <row r="137" spans="4:4" ht="14.25" customHeight="1">
      <c r="D137" s="2" t="s">
        <v>302</v>
      </c>
    </row>
    <row r="138" spans="4:4">
      <c r="D138" s="2" t="s">
        <v>303</v>
      </c>
    </row>
    <row r="139" spans="4:4">
      <c r="D139" s="2" t="s">
        <v>304</v>
      </c>
    </row>
    <row r="140" spans="4:4">
      <c r="D140" s="2" t="s">
        <v>305</v>
      </c>
    </row>
    <row r="141" spans="4:4">
      <c r="D141" s="2" t="s">
        <v>306</v>
      </c>
    </row>
    <row r="142" spans="4:4">
      <c r="D142" s="2" t="s">
        <v>307</v>
      </c>
    </row>
    <row r="143" spans="4:4" ht="14.25" customHeight="1">
      <c r="D143" s="2" t="s">
        <v>308</v>
      </c>
    </row>
    <row r="144" spans="4:4">
      <c r="D144" s="2" t="s">
        <v>309</v>
      </c>
    </row>
    <row r="145" spans="4:4">
      <c r="D145" s="2" t="s">
        <v>310</v>
      </c>
    </row>
    <row r="146" spans="4:4" ht="14.25" customHeight="1">
      <c r="D146" s="2" t="s">
        <v>311</v>
      </c>
    </row>
    <row r="147" spans="4:4">
      <c r="D147" s="2" t="s">
        <v>312</v>
      </c>
    </row>
    <row r="148" spans="4:4">
      <c r="D148" s="2" t="s">
        <v>313</v>
      </c>
    </row>
    <row r="149" spans="4:4" ht="14.25" customHeight="1">
      <c r="D149" s="2" t="s">
        <v>593</v>
      </c>
    </row>
    <row r="150" spans="4:4" ht="14.25" customHeight="1">
      <c r="D150" s="2" t="s">
        <v>314</v>
      </c>
    </row>
    <row r="151" spans="4:4">
      <c r="D151" s="2" t="s">
        <v>315</v>
      </c>
    </row>
    <row r="152" spans="4:4">
      <c r="D152" s="2" t="s">
        <v>316</v>
      </c>
    </row>
    <row r="153" spans="4:4">
      <c r="D153" s="2" t="s">
        <v>317</v>
      </c>
    </row>
    <row r="154" spans="4:4">
      <c r="D154" s="2" t="s">
        <v>318</v>
      </c>
    </row>
    <row r="155" spans="4:4" ht="14.25" customHeight="1">
      <c r="D155" s="2" t="s">
        <v>319</v>
      </c>
    </row>
    <row r="156" spans="4:4" ht="14.25" customHeight="1">
      <c r="D156" s="2" t="s">
        <v>320</v>
      </c>
    </row>
    <row r="157" spans="4:4" ht="14.25" customHeight="1">
      <c r="D157" s="2" t="s">
        <v>321</v>
      </c>
    </row>
    <row r="158" spans="4:4" ht="14.25" customHeight="1">
      <c r="D158" s="2" t="s">
        <v>322</v>
      </c>
    </row>
    <row r="159" spans="4:4" ht="14.25" customHeight="1">
      <c r="D159" s="2" t="s">
        <v>323</v>
      </c>
    </row>
    <row r="160" spans="4:4" ht="14.25" customHeight="1">
      <c r="D160" s="2" t="s">
        <v>324</v>
      </c>
    </row>
    <row r="161" spans="4:4" ht="14.25" customHeight="1">
      <c r="D161" s="2" t="s">
        <v>594</v>
      </c>
    </row>
    <row r="162" spans="4:4" ht="14.25" customHeight="1">
      <c r="D162" s="2" t="s">
        <v>595</v>
      </c>
    </row>
    <row r="163" spans="4:4">
      <c r="D163" s="2" t="s">
        <v>325</v>
      </c>
    </row>
    <row r="164" spans="4:4">
      <c r="D164" s="2" t="s">
        <v>326</v>
      </c>
    </row>
    <row r="165" spans="4:4" ht="14.25" customHeight="1">
      <c r="D165" s="2" t="s">
        <v>596</v>
      </c>
    </row>
    <row r="166" spans="4:4" ht="14.25" customHeight="1">
      <c r="D166" s="2" t="s">
        <v>597</v>
      </c>
    </row>
    <row r="167" spans="4:4" ht="14.25" customHeight="1">
      <c r="D167" s="2" t="s">
        <v>327</v>
      </c>
    </row>
    <row r="168" spans="4:4">
      <c r="D168" s="2" t="s">
        <v>328</v>
      </c>
    </row>
    <row r="169" spans="4:4">
      <c r="D169" s="2" t="s">
        <v>329</v>
      </c>
    </row>
    <row r="170" spans="4:4" ht="14.25" customHeight="1">
      <c r="D170" s="2" t="s">
        <v>464</v>
      </c>
    </row>
    <row r="171" spans="4:4">
      <c r="D171" s="2" t="s">
        <v>330</v>
      </c>
    </row>
    <row r="172" spans="4:4" ht="14.25" customHeight="1">
      <c r="D172" s="2" t="s">
        <v>331</v>
      </c>
    </row>
    <row r="173" spans="4:4" ht="14.25" customHeight="1">
      <c r="D173" s="2" t="s">
        <v>466</v>
      </c>
    </row>
    <row r="174" spans="4:4" ht="14.25" customHeight="1">
      <c r="D174" s="2" t="s">
        <v>332</v>
      </c>
    </row>
    <row r="175" spans="4:4" ht="14.25" customHeight="1">
      <c r="D175" s="2" t="s">
        <v>333</v>
      </c>
    </row>
    <row r="176" spans="4:4">
      <c r="D176" s="2" t="s">
        <v>334</v>
      </c>
    </row>
    <row r="177" spans="4:4">
      <c r="D177" s="2" t="s">
        <v>335</v>
      </c>
    </row>
    <row r="178" spans="4:4" ht="14.25" customHeight="1">
      <c r="D178" s="2" t="s">
        <v>336</v>
      </c>
    </row>
    <row r="179" spans="4:4">
      <c r="D179" s="2" t="s">
        <v>337</v>
      </c>
    </row>
    <row r="180" spans="4:4" ht="14.25" customHeight="1">
      <c r="D180" s="2" t="s">
        <v>338</v>
      </c>
    </row>
    <row r="181" spans="4:4" ht="14.25" customHeight="1">
      <c r="D181" s="2" t="s">
        <v>473</v>
      </c>
    </row>
    <row r="182" spans="4:4">
      <c r="D182" s="2" t="s">
        <v>339</v>
      </c>
    </row>
    <row r="183" spans="4:4">
      <c r="D183" s="2" t="s">
        <v>340</v>
      </c>
    </row>
    <row r="184" spans="4:4">
      <c r="D184" s="2" t="s">
        <v>341</v>
      </c>
    </row>
    <row r="185" spans="4:4">
      <c r="D185" s="2" t="s">
        <v>342</v>
      </c>
    </row>
    <row r="186" spans="4:4">
      <c r="D186" s="2" t="s">
        <v>343</v>
      </c>
    </row>
    <row r="187" spans="4:4" ht="14.25" customHeight="1">
      <c r="D187" s="2" t="s">
        <v>344</v>
      </c>
    </row>
    <row r="188" spans="4:4" ht="14.25" customHeight="1">
      <c r="D188" s="2" t="s">
        <v>345</v>
      </c>
    </row>
    <row r="189" spans="4:4">
      <c r="D189" s="2" t="s">
        <v>346</v>
      </c>
    </row>
    <row r="190" spans="4:4" ht="14.25" customHeight="1">
      <c r="D190" s="2" t="s">
        <v>347</v>
      </c>
    </row>
    <row r="191" spans="4:4">
      <c r="D191" s="2" t="s">
        <v>348</v>
      </c>
    </row>
    <row r="192" spans="4:4">
      <c r="D192" s="2" t="s">
        <v>349</v>
      </c>
    </row>
    <row r="193" spans="4:4" ht="14.25" customHeight="1">
      <c r="D193" s="2" t="s">
        <v>485</v>
      </c>
    </row>
    <row r="194" spans="4:4">
      <c r="D194" s="2" t="s">
        <v>350</v>
      </c>
    </row>
    <row r="195" spans="4:4" ht="14.25" customHeight="1">
      <c r="D195" s="2" t="s">
        <v>351</v>
      </c>
    </row>
    <row r="196" spans="4:4" ht="14.25" customHeight="1">
      <c r="D196" s="2" t="s">
        <v>488</v>
      </c>
    </row>
    <row r="197" spans="4:4" ht="14.25" customHeight="1">
      <c r="D197" s="2" t="s">
        <v>352</v>
      </c>
    </row>
    <row r="198" spans="4:4">
      <c r="D198" s="2" t="s">
        <v>353</v>
      </c>
    </row>
    <row r="199" spans="4:4">
      <c r="D199" s="2" t="s">
        <v>354</v>
      </c>
    </row>
    <row r="200" spans="4:4" ht="14.25" customHeight="1">
      <c r="D200" s="2" t="s">
        <v>355</v>
      </c>
    </row>
    <row r="201" spans="4:4" ht="14.25" customHeight="1">
      <c r="D201" s="2" t="s">
        <v>356</v>
      </c>
    </row>
    <row r="202" spans="4:4">
      <c r="D202" s="2" t="s">
        <v>357</v>
      </c>
    </row>
    <row r="203" spans="4:4">
      <c r="D203" s="2" t="s">
        <v>358</v>
      </c>
    </row>
    <row r="204" spans="4:4" ht="14.25" customHeight="1">
      <c r="D204" s="2" t="s">
        <v>496</v>
      </c>
    </row>
    <row r="205" spans="4:4">
      <c r="D205" s="2" t="s">
        <v>359</v>
      </c>
    </row>
    <row r="206" spans="4:4">
      <c r="D206" s="2" t="s">
        <v>360</v>
      </c>
    </row>
    <row r="207" spans="4:4">
      <c r="D207" s="2" t="s">
        <v>361</v>
      </c>
    </row>
    <row r="208" spans="4:4">
      <c r="D208" s="2" t="s">
        <v>362</v>
      </c>
    </row>
    <row r="209" spans="4:4">
      <c r="D209" s="2" t="s">
        <v>363</v>
      </c>
    </row>
    <row r="210" spans="4:4">
      <c r="D210" s="2" t="s">
        <v>364</v>
      </c>
    </row>
    <row r="211" spans="4:4">
      <c r="D211" s="2" t="s">
        <v>365</v>
      </c>
    </row>
    <row r="212" spans="4:4">
      <c r="D212" s="2" t="s">
        <v>366</v>
      </c>
    </row>
    <row r="213" spans="4:4" ht="14.25" customHeight="1">
      <c r="D213" s="2" t="s">
        <v>367</v>
      </c>
    </row>
    <row r="214" spans="4:4" ht="14.25" customHeight="1">
      <c r="D214" s="2" t="s">
        <v>504</v>
      </c>
    </row>
    <row r="215" spans="4:4">
      <c r="D215" s="2" t="s">
        <v>368</v>
      </c>
    </row>
    <row r="216" spans="4:4">
      <c r="D216" s="2" t="s">
        <v>369</v>
      </c>
    </row>
    <row r="217" spans="4:4" ht="14.25" customHeight="1">
      <c r="D217" s="2" t="s">
        <v>508</v>
      </c>
    </row>
    <row r="218" spans="4:4">
      <c r="D218" s="2" t="s">
        <v>370</v>
      </c>
    </row>
    <row r="219" spans="4:4">
      <c r="D219" s="2" t="s">
        <v>371</v>
      </c>
    </row>
    <row r="220" spans="4:4">
      <c r="D220" s="2" t="s">
        <v>372</v>
      </c>
    </row>
    <row r="221" spans="4:4" ht="14.25" customHeight="1">
      <c r="D221" s="2" t="s">
        <v>513</v>
      </c>
    </row>
    <row r="222" spans="4:4">
      <c r="D222" s="2" t="s">
        <v>373</v>
      </c>
    </row>
    <row r="223" spans="4:4" ht="14.25" customHeight="1">
      <c r="D223" s="2" t="s">
        <v>374</v>
      </c>
    </row>
    <row r="224" spans="4:4" ht="14.25" customHeight="1">
      <c r="D224" s="2" t="s">
        <v>516</v>
      </c>
    </row>
    <row r="225" spans="4:4" ht="14.25" customHeight="1">
      <c r="D225" s="2" t="s">
        <v>375</v>
      </c>
    </row>
    <row r="226" spans="4:4">
      <c r="D226" s="2" t="s">
        <v>376</v>
      </c>
    </row>
    <row r="227" spans="4:4" ht="14.25" customHeight="1">
      <c r="D227" s="2" t="s">
        <v>519</v>
      </c>
    </row>
    <row r="228" spans="4:4" ht="14.25" customHeight="1">
      <c r="D228" s="2" t="s">
        <v>377</v>
      </c>
    </row>
    <row r="229" spans="4:4" ht="14.25" customHeight="1">
      <c r="D229" s="2" t="s">
        <v>378</v>
      </c>
    </row>
    <row r="230" spans="4:4" ht="14.25" customHeight="1">
      <c r="D230" s="2" t="s">
        <v>522</v>
      </c>
    </row>
    <row r="231" spans="4:4" ht="14.25" customHeight="1">
      <c r="D231" s="2" t="s">
        <v>524</v>
      </c>
    </row>
    <row r="232" spans="4:4">
      <c r="D232" s="2" t="s">
        <v>379</v>
      </c>
    </row>
    <row r="233" spans="4:4" ht="14.25" customHeight="1">
      <c r="D233" s="2" t="s">
        <v>380</v>
      </c>
    </row>
    <row r="234" spans="4:4">
      <c r="D234" s="2" t="s">
        <v>381</v>
      </c>
    </row>
    <row r="235" spans="4:4" ht="14.25" customHeight="1">
      <c r="D235" s="2" t="s">
        <v>528</v>
      </c>
    </row>
    <row r="236" spans="4:4" ht="14.25" customHeight="1">
      <c r="D236" s="2" t="s">
        <v>529</v>
      </c>
    </row>
    <row r="237" spans="4:4" ht="14.25" customHeight="1">
      <c r="D237" s="2" t="s">
        <v>382</v>
      </c>
    </row>
    <row r="238" spans="4:4" ht="14.25" customHeight="1">
      <c r="D238" s="2" t="s">
        <v>383</v>
      </c>
    </row>
    <row r="239" spans="4:4" ht="14.25" customHeight="1">
      <c r="D239" s="2" t="s">
        <v>533</v>
      </c>
    </row>
    <row r="240" spans="4:4">
      <c r="D240" s="2" t="s">
        <v>384</v>
      </c>
    </row>
    <row r="241" spans="4:4" ht="14.25" customHeight="1">
      <c r="D241" s="2" t="s">
        <v>385</v>
      </c>
    </row>
    <row r="242" spans="4:4" ht="14.25" customHeight="1">
      <c r="D242" s="2" t="s">
        <v>536</v>
      </c>
    </row>
    <row r="243" spans="4:4">
      <c r="D243" s="2" t="s">
        <v>386</v>
      </c>
    </row>
    <row r="244" spans="4:4">
      <c r="D244" s="2" t="s">
        <v>387</v>
      </c>
    </row>
    <row r="245" spans="4:4" ht="14.25" customHeight="1">
      <c r="D245" s="2" t="s">
        <v>539</v>
      </c>
    </row>
    <row r="246" spans="4:4" ht="14.25" customHeight="1">
      <c r="D246" s="2" t="s">
        <v>541</v>
      </c>
    </row>
    <row r="247" spans="4:4" ht="14.25" customHeight="1">
      <c r="D247" s="2" t="s">
        <v>388</v>
      </c>
    </row>
    <row r="248" spans="4:4" ht="14.25" customHeight="1">
      <c r="D248" s="2" t="s">
        <v>389</v>
      </c>
    </row>
    <row r="249" spans="4:4" ht="14.25" customHeight="1">
      <c r="D249" s="2" t="s">
        <v>390</v>
      </c>
    </row>
    <row r="250" spans="4:4" ht="14.25" customHeight="1">
      <c r="D250" s="2" t="s">
        <v>546</v>
      </c>
    </row>
    <row r="251" spans="4:4">
      <c r="D251" s="2" t="s">
        <v>391</v>
      </c>
    </row>
    <row r="252" spans="4:4">
      <c r="D252" s="2" t="s">
        <v>392</v>
      </c>
    </row>
    <row r="253" spans="4:4">
      <c r="D253" s="2" t="s">
        <v>393</v>
      </c>
    </row>
    <row r="254" spans="4:4" ht="14.25" customHeight="1">
      <c r="D254" s="2" t="s">
        <v>394</v>
      </c>
    </row>
    <row r="255" spans="4:4" ht="14.25" customHeight="1">
      <c r="D255" s="2" t="s">
        <v>552</v>
      </c>
    </row>
    <row r="256" spans="4:4">
      <c r="D256" s="2" t="s">
        <v>395</v>
      </c>
    </row>
    <row r="257" spans="4:4" ht="14.25" customHeight="1">
      <c r="D257" s="2" t="s">
        <v>396</v>
      </c>
    </row>
    <row r="258" spans="4:4">
      <c r="D258" s="2" t="s">
        <v>397</v>
      </c>
    </row>
    <row r="259" spans="4:4">
      <c r="D259" s="2" t="s">
        <v>398</v>
      </c>
    </row>
    <row r="260" spans="4:4">
      <c r="D260" s="2" t="s">
        <v>399</v>
      </c>
    </row>
    <row r="261" spans="4:4">
      <c r="D261" s="2" t="s">
        <v>400</v>
      </c>
    </row>
    <row r="262" spans="4:4" ht="14.25" customHeight="1">
      <c r="D262" s="2" t="s">
        <v>401</v>
      </c>
    </row>
    <row r="263" spans="4:4">
      <c r="D263" s="2" t="s">
        <v>402</v>
      </c>
    </row>
    <row r="264" spans="4:4" ht="14.25" customHeight="1">
      <c r="D264" s="2" t="s">
        <v>561</v>
      </c>
    </row>
    <row r="265" spans="4:4">
      <c r="D265" s="2" t="s">
        <v>403</v>
      </c>
    </row>
    <row r="266" spans="4:4">
      <c r="D266" s="2" t="s">
        <v>404</v>
      </c>
    </row>
    <row r="267" spans="4:4" ht="14.25" customHeight="1">
      <c r="D267" s="2" t="s">
        <v>565</v>
      </c>
    </row>
    <row r="268" spans="4:4">
      <c r="D268" s="2" t="s">
        <v>405</v>
      </c>
    </row>
    <row r="269" spans="4:4" ht="14.25" customHeight="1">
      <c r="D269" s="2" t="s">
        <v>406</v>
      </c>
    </row>
    <row r="270" spans="4:4">
      <c r="D270" s="2" t="s">
        <v>407</v>
      </c>
    </row>
    <row r="271" spans="4:4" ht="14.25" customHeight="1">
      <c r="D271" s="2" t="s">
        <v>408</v>
      </c>
    </row>
    <row r="272" spans="4:4">
      <c r="D272" s="2" t="s">
        <v>409</v>
      </c>
    </row>
    <row r="273" spans="4:4">
      <c r="D273" s="2" t="s">
        <v>410</v>
      </c>
    </row>
    <row r="274" spans="4:4" ht="14.25" customHeight="1">
      <c r="D274" s="2" t="s">
        <v>411</v>
      </c>
    </row>
    <row r="275" spans="4:4">
      <c r="D275" s="2" t="s">
        <v>412</v>
      </c>
    </row>
    <row r="276" spans="4:4" ht="14.25" customHeight="1">
      <c r="D276" s="2" t="s">
        <v>413</v>
      </c>
    </row>
    <row r="277" spans="4:4">
      <c r="D277" s="2" t="s">
        <v>414</v>
      </c>
    </row>
    <row r="278" spans="4:4">
      <c r="D278" s="2" t="s">
        <v>415</v>
      </c>
    </row>
    <row r="279" spans="4:4">
      <c r="D279" s="2" t="s">
        <v>416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調査票D</vt:lpstr>
      <vt:lpstr>別表3　対象化学物質の一覧</vt:lpstr>
      <vt:lpstr>集計</vt:lpstr>
      <vt:lpstr>PDリスト</vt:lpstr>
      <vt:lpstr>調査票D!Print_Area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2026-07-13T06:16:21Z</dcterms:modified>
</cp:coreProperties>
</file>